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880"/>
  </bookViews>
  <sheets>
    <sheet name="附件4.2024届省优秀毕业设计（论文）培育项目清单" sheetId="1" r:id="rId1"/>
  </sheets>
  <externalReferences>
    <externalReference r:id="rId2"/>
  </externalReferences>
  <definedNames>
    <definedName name="_xlnm.Print_Area" localSheetId="0">'附件4.2024届省优秀毕业设计（论文）培育项目清单'!$A$1:$H$41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<sst xmlns="http://schemas.openxmlformats.org/spreadsheetml/2006/main" count="249" uniqueCount="211">
  <si>
    <t>序号</t>
  </si>
  <si>
    <t>文件
编号</t>
  </si>
  <si>
    <t>项目编号</t>
  </si>
  <si>
    <t>项目名称</t>
  </si>
  <si>
    <t>申报人</t>
  </si>
  <si>
    <t>所在单位</t>
  </si>
  <si>
    <t>专业</t>
  </si>
  <si>
    <t>指导教师</t>
  </si>
  <si>
    <t>01_01</t>
  </si>
  <si>
    <t>2023BSPY001</t>
  </si>
  <si>
    <t>变体垂直起降飞行器设计与试飞</t>
  </si>
  <si>
    <t>赵耿楠</t>
  </si>
  <si>
    <t>航空学院</t>
  </si>
  <si>
    <t>飞行器设计与工程</t>
  </si>
  <si>
    <t>01_03</t>
  </si>
  <si>
    <t>2023BSPY002</t>
  </si>
  <si>
    <t>“智觉”——先进隐身飞行器气动力智能感知技术研究与风洞模型半自由飞行实验验证</t>
  </si>
  <si>
    <t>孔佳园、皮崇晖、徐湛伦</t>
  </si>
  <si>
    <t>01_04</t>
  </si>
  <si>
    <t>2023BSPY003</t>
  </si>
  <si>
    <t>直升机空中加油干扰流场及气动相容性研究</t>
  </si>
  <si>
    <t>沈洋</t>
  </si>
  <si>
    <t>01_05</t>
  </si>
  <si>
    <t>2023BSPY004</t>
  </si>
  <si>
    <t>复杂多层搭接结构裂纹扩展仿真及试验研究</t>
  </si>
  <si>
    <t>吴乾健</t>
  </si>
  <si>
    <t>工程力学</t>
  </si>
  <si>
    <t>02_01</t>
  </si>
  <si>
    <t>2023BSPY005</t>
  </si>
  <si>
    <t>双绕组线控转向系统转角跟踪控制研究</t>
  </si>
  <si>
    <t>靳雯喆</t>
  </si>
  <si>
    <t>能源与动力学院</t>
  </si>
  <si>
    <t>车辆工程</t>
  </si>
  <si>
    <t>02_02</t>
  </si>
  <si>
    <t>2023BSPY006</t>
  </si>
  <si>
    <t>太阳能驱动温室气体合成清洁燃料光-热-力耦合分析</t>
  </si>
  <si>
    <t>李博宇</t>
  </si>
  <si>
    <t>能源与动力工程</t>
  </si>
  <si>
    <t>02_03</t>
  </si>
  <si>
    <t>2023BSPY007</t>
  </si>
  <si>
    <t>发动机零级导叶热气防冰特性研究</t>
  </si>
  <si>
    <t>郑维亮</t>
  </si>
  <si>
    <t>飞行器动力工程</t>
  </si>
  <si>
    <t>02_04</t>
  </si>
  <si>
    <t>2023BSPY008</t>
  </si>
  <si>
    <t>恒温型热膜流量计开发研究</t>
  </si>
  <si>
    <t>张宸煦</t>
  </si>
  <si>
    <t>03_01</t>
  </si>
  <si>
    <t>2023BSPY009</t>
  </si>
  <si>
    <t>不确定先验环境下的多无人机协同搜索与攻击算法研究</t>
  </si>
  <si>
    <t>孔金涛</t>
  </si>
  <si>
    <t>自动化学院</t>
  </si>
  <si>
    <t>自动化</t>
  </si>
  <si>
    <t>03_02</t>
  </si>
  <si>
    <t>2023BSPY010</t>
  </si>
  <si>
    <t>面向数据中心48V电源系统的Sigma变换器研究</t>
  </si>
  <si>
    <t>章原驰</t>
  </si>
  <si>
    <t>电气工程及其自动化</t>
  </si>
  <si>
    <t>03_03</t>
  </si>
  <si>
    <t>2023BSPY011</t>
  </si>
  <si>
    <t>长航时无人飞行器混合供电系统接口变换器关键技术</t>
  </si>
  <si>
    <t>王帅</t>
  </si>
  <si>
    <t>03_08</t>
  </si>
  <si>
    <t>2023BSPY012</t>
  </si>
  <si>
    <t>地下空间空地异构机器人协同探测任务规划技术</t>
  </si>
  <si>
    <t>柏荣奕</t>
  </si>
  <si>
    <t>探测制导与控制技术</t>
  </si>
  <si>
    <t>04_01</t>
  </si>
  <si>
    <t>2023BSPY013</t>
  </si>
  <si>
    <t>面向多任务的异构无人机集群任务分配与飞行路径协同优化设计算法</t>
  </si>
  <si>
    <t>董喜莉</t>
  </si>
  <si>
    <t>电子信息工程学院</t>
  </si>
  <si>
    <t>电子信息科学与技术</t>
  </si>
  <si>
    <t>04_05</t>
  </si>
  <si>
    <t>2023BSPY014</t>
  </si>
  <si>
    <t>基于统计信道状态信息的智能超表面辅助高速移动无线传输技术研究</t>
  </si>
  <si>
    <t>刘宇</t>
  </si>
  <si>
    <t>04_06</t>
  </si>
  <si>
    <t>2023BSPY015</t>
  </si>
  <si>
    <t>基于场发射阴极的新型太赫兹真空管器件技术研究</t>
  </si>
  <si>
    <t>马文彬</t>
  </si>
  <si>
    <t>05_01</t>
  </si>
  <si>
    <t>2023BSPY016</t>
  </si>
  <si>
    <t>绳驱动轻量化人形机械臂结构设计与运动分析</t>
  </si>
  <si>
    <t>汪子淇</t>
  </si>
  <si>
    <t>机电学院</t>
  </si>
  <si>
    <t>机械工程</t>
  </si>
  <si>
    <t>05_02</t>
  </si>
  <si>
    <t>2023BSPY017</t>
  </si>
  <si>
    <t>储能式变刚度膝-踝关节外骨骼机器人设计与控制研究</t>
  </si>
  <si>
    <t>邹屹祁</t>
  </si>
  <si>
    <t>05_03</t>
  </si>
  <si>
    <t>2023BSPY018</t>
  </si>
  <si>
    <t>厘米级柔性电子微飞行器结构设计与通信技术研究</t>
  </si>
  <si>
    <t>谢宏伟</t>
  </si>
  <si>
    <t>飞行器制造工程</t>
  </si>
  <si>
    <t>05_05</t>
  </si>
  <si>
    <t>2023BSPY019</t>
  </si>
  <si>
    <t>面向航空航天应用的主被动散热装置设计及研制</t>
  </si>
  <si>
    <t>陈贤梓</t>
  </si>
  <si>
    <t>陈妮、郝秀清、赵国龙、李亮</t>
  </si>
  <si>
    <t>05_08</t>
  </si>
  <si>
    <t>2023BSPY020</t>
  </si>
  <si>
    <t>多轴加工CAM教学演示系统的设计</t>
  </si>
  <si>
    <t>尚方飞</t>
  </si>
  <si>
    <t>06_02</t>
  </si>
  <si>
    <t>2023BSPY021</t>
  </si>
  <si>
    <t>纳米Ni、Fe粉末含量对激光粉末床熔融成形W-Ni-Fe合金成形性的影响</t>
  </si>
  <si>
    <t>王仁轲</t>
  </si>
  <si>
    <t>材料科学与技术学院</t>
  </si>
  <si>
    <t>材料科学与工程</t>
  </si>
  <si>
    <t>06_06</t>
  </si>
  <si>
    <t>2023BSPY022</t>
  </si>
  <si>
    <t>基于热力耦合的热管空间堆几何应变反馈影响研究</t>
  </si>
  <si>
    <t>刘曦宇</t>
  </si>
  <si>
    <t>辐射防护与核安全</t>
  </si>
  <si>
    <t>07_01</t>
  </si>
  <si>
    <t>2023BSPY023</t>
  </si>
  <si>
    <t>双碳背景下航空器高空轨迹优化研究</t>
  </si>
  <si>
    <t>李阳洋</t>
  </si>
  <si>
    <t>民航学院</t>
  </si>
  <si>
    <t>交通运输（空中交通管制与签派）</t>
  </si>
  <si>
    <t>07_03</t>
  </si>
  <si>
    <t>2023BSPY024</t>
  </si>
  <si>
    <t>冻融循环下混合型再生粗骨料混凝土梁正截面抗弯性能试验研究</t>
  </si>
  <si>
    <t>王奕媛</t>
  </si>
  <si>
    <t>土木工程</t>
  </si>
  <si>
    <t>08_02</t>
  </si>
  <si>
    <t>2023BSPY025</t>
  </si>
  <si>
    <t>变步长BDF延迟校正格式的收敛性</t>
  </si>
  <si>
    <t>岳嘉禾</t>
  </si>
  <si>
    <t>数学学院</t>
  </si>
  <si>
    <t>信息与计算科学</t>
  </si>
  <si>
    <t>08_03</t>
  </si>
  <si>
    <t>2023BSPY026</t>
  </si>
  <si>
    <t>面向复杂几何区域的平面参数化方法</t>
  </si>
  <si>
    <t>邹睿杰</t>
  </si>
  <si>
    <t>09_01</t>
  </si>
  <si>
    <t>2023BSPY027</t>
  </si>
  <si>
    <t>混合网络结构下基于边渗流模型的网络安全损失评估</t>
  </si>
  <si>
    <t>任哲玄</t>
  </si>
  <si>
    <t>经济与管理学院</t>
  </si>
  <si>
    <t>工业工程</t>
  </si>
  <si>
    <t>09_04</t>
  </si>
  <si>
    <t>2023BSPY028</t>
  </si>
  <si>
    <t>创业资源可得性对新农人创业成功影响研究</t>
  </si>
  <si>
    <t>宫家宝</t>
  </si>
  <si>
    <t>工商管理</t>
  </si>
  <si>
    <t>09_07</t>
  </si>
  <si>
    <t>2023BSPY029</t>
  </si>
  <si>
    <t>考虑参数不确定性的投资策略组合研究——异质性投资周期的视角</t>
  </si>
  <si>
    <t>薛建豪</t>
  </si>
  <si>
    <t>金融学</t>
  </si>
  <si>
    <t>11_02</t>
  </si>
  <si>
    <t>2023BSPY030</t>
  </si>
  <si>
    <t>非物质文化遗产的“无限定空间”推广传播研究——以南京钱家渡景区为例</t>
  </si>
  <si>
    <t>张宇昕</t>
  </si>
  <si>
    <t>艺术学院</t>
  </si>
  <si>
    <t>广播电视学</t>
  </si>
  <si>
    <t>12_02</t>
  </si>
  <si>
    <t>2023BSPY031</t>
  </si>
  <si>
    <t>米勒剧作《都是我的儿子》的空间研究：家庭、工厂与战场中的焦虑阐释</t>
  </si>
  <si>
    <t>陈霄蕊</t>
  </si>
  <si>
    <t>外国语学院</t>
  </si>
  <si>
    <t>英语（民航业务）</t>
  </si>
  <si>
    <t>15_03</t>
  </si>
  <si>
    <t>2023BSPY032</t>
  </si>
  <si>
    <t>金字塔构型微纳四轴飞轮姿态调节系统控制算法研究</t>
  </si>
  <si>
    <t>董沁雨</t>
  </si>
  <si>
    <t>航天学院</t>
  </si>
  <si>
    <t>飞行器控制与信息工程</t>
  </si>
  <si>
    <t>15_04</t>
  </si>
  <si>
    <t>2023BSPY033</t>
  </si>
  <si>
    <t>用于立方星姿态控制系统功能演示的地磁模拟环境设计</t>
  </si>
  <si>
    <t>赵姜贤泽</t>
  </si>
  <si>
    <t>航空航天工程</t>
  </si>
  <si>
    <t>16_01</t>
  </si>
  <si>
    <t>2023BSPY034</t>
  </si>
  <si>
    <t>在线、离线一体化的视频动作检测方法研究</t>
  </si>
  <si>
    <t>冯越</t>
  </si>
  <si>
    <t>计算机科学与技术学院</t>
  </si>
  <si>
    <t>计算机科学与技术</t>
  </si>
  <si>
    <t>16_03</t>
  </si>
  <si>
    <t>2023BSPY035</t>
  </si>
  <si>
    <t>面向无人机网络的轻量级区块链系统设计与实现</t>
  </si>
  <si>
    <t>焦建博</t>
  </si>
  <si>
    <t>信息安全</t>
  </si>
  <si>
    <t>16_06</t>
  </si>
  <si>
    <t>2023BSPY036</t>
  </si>
  <si>
    <t>安全攸关软件开发工具集成方法研究</t>
  </si>
  <si>
    <t>卢佳怡</t>
  </si>
  <si>
    <t>软件工程</t>
  </si>
  <si>
    <t>18_01</t>
  </si>
  <si>
    <t>2023BSPY037</t>
  </si>
  <si>
    <t>二维材料负泊松比的预测及设计</t>
  </si>
  <si>
    <t>徐琦泊</t>
  </si>
  <si>
    <t>长空学院/航空学院</t>
  </si>
  <si>
    <t>18_02</t>
  </si>
  <si>
    <t>2023BSPY038</t>
  </si>
  <si>
    <t>绳索驱动柔性捕获机构动力学设计与实验研究</t>
  </si>
  <si>
    <t>张奔腾</t>
  </si>
  <si>
    <t>18_03</t>
  </si>
  <si>
    <t>2023BSPY039</t>
  </si>
  <si>
    <t>微颗粒冲击模型构建与防护材料选择</t>
  </si>
  <si>
    <t>姜雨时</t>
  </si>
  <si>
    <t>21_02</t>
  </si>
  <si>
    <t>2023BSPY040</t>
  </si>
  <si>
    <t>神经网络调控下的原子核共振态微观研究</t>
  </si>
  <si>
    <t>程政</t>
  </si>
  <si>
    <t>物理学院</t>
  </si>
  <si>
    <t>应用物理学</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</si>
</sst>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4"/>
      <name val="宋体"/>
      <charset val="134"/>
    </font>
    <font>
      <sz val="14"/>
      <name val="宋体"/>
      <charset val="134"/>
    </font>
    <font>
      <sz val="14"/>
      <name val="华光楷体_CNKI"/>
      <charset val="134"/>
    </font>
    <font>
      <sz val="14"/>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7">
    <xf numFmtId="0" fontId="0" fillId="0" borderId="0" xfId="0"/>
    <xf numFmtId="0" fontId="0" fillId="0" borderId="0" xfId="0" applyAlignment="1">
      <alignment horizont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599;&#22825;&#36827;&#27493;&#19968;&#28857;&#28857;\&#65281;&#27605;&#35774;\2024\&#30465;&#20248;&#35770;&#25991;\&#30465;&#20248;&#22521;&#32946;\03-&#35780;&#23457;\!!%20&#12304;&#35780;&#23457;&#20998;&#32452;&#27719;&#24635;&#12305;&#38468;&#20214;2&#65306;2024&#23626;&#30465;&#32423;&#26412;&#8230;&#19994;&#35774;&#35745;&#65288;&#35770;&#25991;&#65289;&#22521;&#32946;&#30003;&#25253;&#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申报数"/>
      <sheetName val="汇总表"/>
      <sheetName val="第1组"/>
      <sheetName val="第2组"/>
      <sheetName val="第3组 "/>
      <sheetName val="！评审结果"/>
    </sheetNames>
    <sheetDataSet>
      <sheetData sheetId="0"/>
      <sheetData sheetId="1">
        <row r="1">
          <cell r="D1" t="str">
            <v>申报人</v>
          </cell>
          <cell r="E1" t="str">
            <v>所在学院</v>
          </cell>
          <cell r="F1" t="str">
            <v>专业</v>
          </cell>
          <cell r="G1" t="str">
            <v>指导教师</v>
          </cell>
        </row>
        <row r="2">
          <cell r="D2" t="str">
            <v>赵耿楠</v>
          </cell>
          <cell r="E2" t="str">
            <v>航空学院</v>
          </cell>
          <cell r="F2" t="str">
            <v>飞行器设计与工程</v>
          </cell>
          <cell r="G2" t="str">
            <v>史志伟</v>
          </cell>
        </row>
        <row r="3">
          <cell r="D3" t="str">
            <v>李怡锐</v>
          </cell>
          <cell r="E3" t="str">
            <v>航空学院</v>
          </cell>
          <cell r="F3" t="str">
            <v>飞行器设计与工程</v>
          </cell>
          <cell r="G3" t="str">
            <v>王晨</v>
          </cell>
        </row>
        <row r="4">
          <cell r="D4" t="str">
            <v>孔佳园、皮崇晖、徐湛伦</v>
          </cell>
          <cell r="E4" t="str">
            <v>航空学院</v>
          </cell>
          <cell r="F4" t="str">
            <v>飞行器设计与工程</v>
          </cell>
          <cell r="G4" t="str">
            <v>李琳恺、顾蕴松、白亚磊</v>
          </cell>
        </row>
        <row r="5">
          <cell r="D5" t="str">
            <v>沈洋</v>
          </cell>
          <cell r="E5" t="str">
            <v>航空学院</v>
          </cell>
          <cell r="F5" t="str">
            <v>飞行器设计与工程</v>
          </cell>
          <cell r="G5" t="str">
            <v>徐国华</v>
          </cell>
        </row>
        <row r="6">
          <cell r="D6" t="str">
            <v>吴乾健</v>
          </cell>
          <cell r="E6" t="str">
            <v>航空学院</v>
          </cell>
          <cell r="F6" t="str">
            <v>工程力学</v>
          </cell>
          <cell r="G6" t="str">
            <v>袁慎芳</v>
          </cell>
        </row>
        <row r="7">
          <cell r="D7" t="str">
            <v>封婕妤</v>
          </cell>
          <cell r="E7" t="str">
            <v>航空学院</v>
          </cell>
          <cell r="F7" t="str">
            <v>飞行器环境与生命保障工程</v>
          </cell>
          <cell r="G7" t="str">
            <v>李岩军</v>
          </cell>
        </row>
        <row r="8">
          <cell r="D8" t="str">
            <v>蒙祖发</v>
          </cell>
          <cell r="E8" t="str">
            <v>航空学院</v>
          </cell>
          <cell r="F8" t="str">
            <v>建筑环境与设备工程</v>
          </cell>
          <cell r="G8" t="str">
            <v>郑达仁</v>
          </cell>
        </row>
        <row r="9">
          <cell r="D9" t="str">
            <v>靳雯喆</v>
          </cell>
          <cell r="E9" t="str">
            <v>能源与动力学院</v>
          </cell>
          <cell r="F9" t="str">
            <v>车辆工程</v>
          </cell>
          <cell r="G9" t="str">
            <v>赵万忠</v>
          </cell>
        </row>
        <row r="10">
          <cell r="D10" t="str">
            <v>李博宇</v>
          </cell>
          <cell r="E10" t="str">
            <v>能源与动力学院</v>
          </cell>
          <cell r="F10" t="str">
            <v>能源与动力工程</v>
          </cell>
          <cell r="G10" t="str">
            <v>刘向雷</v>
          </cell>
        </row>
        <row r="11">
          <cell r="D11" t="str">
            <v>郑维亮</v>
          </cell>
          <cell r="E11" t="str">
            <v>能源与动力学院</v>
          </cell>
          <cell r="F11" t="str">
            <v>飞行器动力工程</v>
          </cell>
          <cell r="G11" t="str">
            <v>胡娅萍</v>
          </cell>
        </row>
        <row r="12">
          <cell r="D12" t="str">
            <v>张宸煦</v>
          </cell>
          <cell r="E12" t="str">
            <v>能源与动力学院</v>
          </cell>
          <cell r="F12" t="str">
            <v>飞行器动力工程</v>
          </cell>
          <cell r="G12" t="str">
            <v>张天宏</v>
          </cell>
        </row>
        <row r="13">
          <cell r="D13" t="str">
            <v>李坤</v>
          </cell>
          <cell r="E13" t="str">
            <v>能源与动力学院</v>
          </cell>
          <cell r="F13" t="str">
            <v>能源与动力工程</v>
          </cell>
          <cell r="G13" t="str">
            <v>金义</v>
          </cell>
        </row>
        <row r="14">
          <cell r="D14" t="str">
            <v>汪子淇</v>
          </cell>
          <cell r="E14" t="str">
            <v>机电学院</v>
          </cell>
          <cell r="F14" t="str">
            <v>机械工程</v>
          </cell>
          <cell r="G14" t="str">
            <v>吴青聪</v>
          </cell>
        </row>
        <row r="15">
          <cell r="D15" t="str">
            <v>邹屹祁</v>
          </cell>
          <cell r="E15" t="str">
            <v>机电学院</v>
          </cell>
          <cell r="F15" t="str">
            <v>机械工程</v>
          </cell>
          <cell r="G15" t="str">
            <v>吴洪涛</v>
          </cell>
        </row>
        <row r="16">
          <cell r="D16" t="str">
            <v>谢宏伟</v>
          </cell>
          <cell r="E16" t="str">
            <v>机电学院</v>
          </cell>
          <cell r="F16" t="str">
            <v>飞行器制造工程</v>
          </cell>
          <cell r="G16" t="str">
            <v>张臣</v>
          </cell>
        </row>
        <row r="17">
          <cell r="D17" t="str">
            <v>李东澍</v>
          </cell>
          <cell r="E17" t="str">
            <v>机电学院</v>
          </cell>
          <cell r="F17" t="str">
            <v>机器人工程</v>
          </cell>
          <cell r="G17" t="str">
            <v>陈柏</v>
          </cell>
        </row>
        <row r="18">
          <cell r="D18" t="str">
            <v>陈贤梓</v>
          </cell>
          <cell r="E18" t="str">
            <v>机电学院</v>
          </cell>
          <cell r="F18" t="str">
            <v>机械工程</v>
          </cell>
          <cell r="G18" t="str">
            <v>陈妮，郝秀清，赵国龙，李亮</v>
          </cell>
        </row>
        <row r="19">
          <cell r="D19" t="str">
            <v>林金才</v>
          </cell>
          <cell r="E19" t="str">
            <v>机电学院</v>
          </cell>
          <cell r="F19" t="str">
            <v>机械工程</v>
          </cell>
          <cell r="G19" t="str">
            <v>左敦稳，卢文壮，孙玉利，李志鹏</v>
          </cell>
        </row>
        <row r="20">
          <cell r="D20" t="str">
            <v>李潇涵</v>
          </cell>
          <cell r="E20" t="str">
            <v>机电学院</v>
          </cell>
          <cell r="F20" t="str">
            <v>工业设计</v>
          </cell>
          <cell r="G20" t="str">
            <v>黄念一</v>
          </cell>
        </row>
        <row r="21">
          <cell r="D21" t="str">
            <v>尚方飞</v>
          </cell>
          <cell r="E21" t="str">
            <v>机电学院</v>
          </cell>
          <cell r="F21" t="str">
            <v>飞行器制造工程</v>
          </cell>
          <cell r="G21" t="str">
            <v>刘浩</v>
          </cell>
        </row>
        <row r="22">
          <cell r="D22" t="str">
            <v>毛雨晨</v>
          </cell>
          <cell r="E22" t="str">
            <v>材料科学与技术学院</v>
          </cell>
          <cell r="F22" t="str">
            <v>新能源材料与器件专业</v>
          </cell>
          <cell r="G22" t="str">
            <v>丁兵</v>
          </cell>
        </row>
        <row r="23">
          <cell r="D23" t="str">
            <v>王仁轲</v>
          </cell>
          <cell r="E23" t="str">
            <v>材料科学与技术学院</v>
          </cell>
          <cell r="F23" t="str">
            <v>材料科学与工程</v>
          </cell>
          <cell r="G23" t="str">
            <v>林开杰</v>
          </cell>
        </row>
        <row r="24">
          <cell r="D24" t="str">
            <v>王军锋</v>
          </cell>
          <cell r="E24" t="str">
            <v>材料科学与技术学院</v>
          </cell>
          <cell r="F24" t="str">
            <v>核科学与技术</v>
          </cell>
          <cell r="G24" t="str">
            <v>王思鹏</v>
          </cell>
        </row>
        <row r="25">
          <cell r="D25" t="str">
            <v>王奥翔</v>
          </cell>
          <cell r="E25" t="str">
            <v>材料科学与技术学院</v>
          </cell>
          <cell r="F25" t="str">
            <v>应用化学</v>
          </cell>
          <cell r="G25" t="str">
            <v>王涛</v>
          </cell>
        </row>
        <row r="26">
          <cell r="D26" t="str">
            <v>唐正茂</v>
          </cell>
          <cell r="E26" t="str">
            <v>材料科学与技术学院</v>
          </cell>
          <cell r="F26" t="str">
            <v>材料科学与工程</v>
          </cell>
          <cell r="G26" t="str">
            <v>郑菁桦</v>
          </cell>
        </row>
        <row r="27">
          <cell r="D27" t="str">
            <v>刘曦宇</v>
          </cell>
          <cell r="E27" t="str">
            <v>材料科学与技术学院</v>
          </cell>
          <cell r="F27" t="str">
            <v>辐射防护与核安全</v>
          </cell>
          <cell r="G27" t="str">
            <v>庄坤</v>
          </cell>
        </row>
        <row r="28">
          <cell r="D28" t="str">
            <v>徐琦泊</v>
          </cell>
          <cell r="E28" t="str">
            <v>长空学院/航空学院</v>
          </cell>
          <cell r="F28" t="str">
            <v>工程力学</v>
          </cell>
          <cell r="G28" t="str">
            <v>张助华</v>
          </cell>
        </row>
        <row r="29">
          <cell r="D29" t="str">
            <v>张奔腾</v>
          </cell>
          <cell r="E29" t="str">
            <v>长空学院/航空学院</v>
          </cell>
          <cell r="F29" t="str">
            <v>工程力学</v>
          </cell>
          <cell r="G29" t="str">
            <v>孙加亮</v>
          </cell>
        </row>
        <row r="30">
          <cell r="D30" t="str">
            <v>姜雨时</v>
          </cell>
          <cell r="E30" t="str">
            <v>长空学院/航空学院</v>
          </cell>
          <cell r="F30" t="str">
            <v>工程力学</v>
          </cell>
          <cell r="G30" t="str">
            <v>卢天健</v>
          </cell>
        </row>
        <row r="31">
          <cell r="D31" t="str">
            <v>张庭浩</v>
          </cell>
          <cell r="E31" t="str">
            <v>长空学院/航空学院</v>
          </cell>
          <cell r="F31" t="str">
            <v>工程力学</v>
          </cell>
          <cell r="G31" t="str">
            <v>孙加亮</v>
          </cell>
        </row>
        <row r="32">
          <cell r="D32" t="str">
            <v>孔金涛</v>
          </cell>
          <cell r="E32" t="str">
            <v>自动化学院</v>
          </cell>
          <cell r="F32" t="str">
            <v>自动化</v>
          </cell>
          <cell r="G32" t="str">
            <v>彭秀辉</v>
          </cell>
        </row>
        <row r="33">
          <cell r="D33" t="str">
            <v>章原驰</v>
          </cell>
          <cell r="E33" t="str">
            <v>自动化学院</v>
          </cell>
          <cell r="F33" t="str">
            <v>电气工程及其自动化</v>
          </cell>
          <cell r="G33" t="str">
            <v>吴红飞</v>
          </cell>
        </row>
        <row r="34">
          <cell r="D34" t="str">
            <v>王帅</v>
          </cell>
          <cell r="E34" t="str">
            <v>自动化学院</v>
          </cell>
          <cell r="F34" t="str">
            <v>电气工程及其自动化</v>
          </cell>
          <cell r="G34" t="str">
            <v>陈杰</v>
          </cell>
        </row>
        <row r="35">
          <cell r="D35" t="str">
            <v>赵昊</v>
          </cell>
          <cell r="E35" t="str">
            <v>自动化学院</v>
          </cell>
          <cell r="F35" t="str">
            <v>测控技术与仪器</v>
          </cell>
          <cell r="G35" t="str">
            <v>李开宇</v>
          </cell>
        </row>
        <row r="36">
          <cell r="D36" t="str">
            <v>公心慈</v>
          </cell>
          <cell r="E36" t="str">
            <v>自动化学院</v>
          </cell>
          <cell r="F36" t="str">
            <v>生物医学工程</v>
          </cell>
          <cell r="G36" t="str">
            <v>钱志余</v>
          </cell>
        </row>
        <row r="37">
          <cell r="D37" t="str">
            <v>李嘉妮</v>
          </cell>
          <cell r="E37" t="str">
            <v>自动化学院</v>
          </cell>
          <cell r="F37" t="str">
            <v>生物医学工程</v>
          </cell>
          <cell r="G37" t="str">
            <v>李韪韬</v>
          </cell>
        </row>
        <row r="38">
          <cell r="D38" t="str">
            <v>李梦祥</v>
          </cell>
          <cell r="E38" t="str">
            <v>自动化学院</v>
          </cell>
          <cell r="F38" t="str">
            <v>探测制导与控制技术</v>
          </cell>
          <cell r="G38" t="str">
            <v>杨欣</v>
          </cell>
        </row>
        <row r="39">
          <cell r="D39" t="str">
            <v>柏荣奕</v>
          </cell>
          <cell r="E39" t="str">
            <v>自动化学院</v>
          </cell>
          <cell r="F39" t="str">
            <v>探测制导与控制技术</v>
          </cell>
          <cell r="G39" t="str">
            <v>陈谋</v>
          </cell>
        </row>
        <row r="40">
          <cell r="D40" t="str">
            <v>董喜莉</v>
          </cell>
          <cell r="E40" t="str">
            <v>电子信息工程学院</v>
          </cell>
          <cell r="F40" t="str">
            <v>电子信息科学与技术</v>
          </cell>
          <cell r="G40" t="str">
            <v>时晨光</v>
          </cell>
        </row>
        <row r="41">
          <cell r="D41" t="str">
            <v>刘馨宇</v>
          </cell>
          <cell r="E41" t="str">
            <v>电子信息工程学院</v>
          </cell>
          <cell r="F41" t="str">
            <v>信息工程</v>
          </cell>
          <cell r="G41" t="str">
            <v>郭倩</v>
          </cell>
        </row>
        <row r="42">
          <cell r="D42" t="str">
            <v>江榕天</v>
          </cell>
          <cell r="E42" t="str">
            <v>电子信息工程学院</v>
          </cell>
          <cell r="F42" t="str">
            <v>信息工程</v>
          </cell>
          <cell r="G42" t="str">
            <v>朱丹</v>
          </cell>
        </row>
        <row r="43">
          <cell r="D43" t="str">
            <v>李楠</v>
          </cell>
          <cell r="E43" t="str">
            <v>电子信息工程学院</v>
          </cell>
          <cell r="F43" t="str">
            <v>信息工程</v>
          </cell>
          <cell r="G43" t="str">
            <v>宋晓勤</v>
          </cell>
        </row>
        <row r="44">
          <cell r="D44" t="str">
            <v>刘宇</v>
          </cell>
          <cell r="E44" t="str">
            <v>电子信息工程学院</v>
          </cell>
          <cell r="F44" t="str">
            <v>电子信息科学与技术</v>
          </cell>
          <cell r="G44" t="str">
            <v>戚楠</v>
          </cell>
        </row>
        <row r="45">
          <cell r="D45" t="str">
            <v>马文彬</v>
          </cell>
          <cell r="E45" t="str">
            <v>电子信息工程学院</v>
          </cell>
          <cell r="F45" t="str">
            <v>电子信息科学与技术</v>
          </cell>
          <cell r="G45" t="str">
            <v>刘予诚</v>
          </cell>
        </row>
        <row r="46">
          <cell r="D46" t="str">
            <v>向家军</v>
          </cell>
          <cell r="E46" t="str">
            <v>航天学院</v>
          </cell>
          <cell r="F46" t="str">
            <v>光电信息科学与工程</v>
          </cell>
          <cell r="G46" t="str">
            <v>张寅</v>
          </cell>
        </row>
        <row r="47">
          <cell r="D47" t="str">
            <v>俞羿帆</v>
          </cell>
          <cell r="E47" t="str">
            <v>航天学院</v>
          </cell>
          <cell r="F47" t="str">
            <v>光电信息科学与工程</v>
          </cell>
          <cell r="G47" t="str">
            <v>盛庆红</v>
          </cell>
        </row>
        <row r="48">
          <cell r="D48" t="str">
            <v>董沁雨</v>
          </cell>
          <cell r="E48" t="str">
            <v>航天学院</v>
          </cell>
          <cell r="F48" t="str">
            <v>飞行器控制与信息工程</v>
          </cell>
          <cell r="G48" t="str">
            <v>乔兵</v>
          </cell>
        </row>
        <row r="49">
          <cell r="D49" t="str">
            <v>赵姜贤泽</v>
          </cell>
          <cell r="E49" t="str">
            <v>航天学院</v>
          </cell>
          <cell r="F49" t="str">
            <v>航空航天工程</v>
          </cell>
          <cell r="G49" t="str">
            <v>乔兵</v>
          </cell>
        </row>
        <row r="50">
          <cell r="D50" t="str">
            <v>冯越</v>
          </cell>
          <cell r="E50" t="str">
            <v>计算机科学与技术学院/
人工智能学院/
软件学院</v>
          </cell>
          <cell r="F50" t="str">
            <v>计算机科学与技术</v>
          </cell>
          <cell r="G50" t="str">
            <v>秦杰</v>
          </cell>
        </row>
        <row r="51">
          <cell r="D51" t="str">
            <v>李泽煊</v>
          </cell>
          <cell r="E51" t="str">
            <v>计算机科学与技术学院/
人工智能学院/
软件学院</v>
          </cell>
          <cell r="F51" t="str">
            <v>人工智能</v>
          </cell>
          <cell r="G51" t="str">
            <v>戴洪良</v>
          </cell>
        </row>
        <row r="52">
          <cell r="D52" t="str">
            <v>焦建博</v>
          </cell>
          <cell r="E52" t="str">
            <v>计算机科学与技术学院/
人工智能学院/
软件学院</v>
          </cell>
          <cell r="F52" t="str">
            <v>信息安全</v>
          </cell>
          <cell r="G52" t="str">
            <v>陈兵</v>
          </cell>
        </row>
        <row r="53">
          <cell r="D53" t="str">
            <v>陈文韬</v>
          </cell>
          <cell r="E53" t="str">
            <v>计算机科学与技术学院/
人工智能学院/
软件学院</v>
          </cell>
          <cell r="F53" t="str">
            <v>软件工程</v>
          </cell>
          <cell r="G53" t="str">
            <v>高航</v>
          </cell>
        </row>
        <row r="54">
          <cell r="D54" t="str">
            <v>姚雨昂</v>
          </cell>
          <cell r="E54" t="str">
            <v>计算机科学与技术学院/
人工智能学院/
软件学院</v>
          </cell>
          <cell r="F54" t="str">
            <v>计算机科学与技术</v>
          </cell>
          <cell r="G54" t="str">
            <v>秦杰</v>
          </cell>
        </row>
        <row r="55">
          <cell r="D55" t="str">
            <v>卢佳怡</v>
          </cell>
          <cell r="E55" t="str">
            <v>计算机科学与技术学院/
人工智能学院/
软件学院</v>
          </cell>
          <cell r="F55" t="str">
            <v>软件工程</v>
          </cell>
          <cell r="G55" t="str">
            <v>杨志斌</v>
          </cell>
        </row>
        <row r="56">
          <cell r="D56" t="str">
            <v>张钧涛</v>
          </cell>
          <cell r="E56" t="str">
            <v>物理学院</v>
          </cell>
          <cell r="F56" t="str">
            <v>应用物理学</v>
          </cell>
          <cell r="G56" t="str">
            <v>姜明明</v>
          </cell>
        </row>
        <row r="57">
          <cell r="D57" t="str">
            <v>程政</v>
          </cell>
          <cell r="E57" t="str">
            <v>物理学院</v>
          </cell>
          <cell r="F57" t="str">
            <v>应用物理学</v>
          </cell>
          <cell r="G57" t="str">
            <v>吕梦蛟</v>
          </cell>
        </row>
        <row r="58">
          <cell r="D58" t="str">
            <v>李阳洋</v>
          </cell>
          <cell r="E58" t="str">
            <v>民航学院</v>
          </cell>
          <cell r="F58" t="str">
            <v>交通运输（空中交通管制与签派）</v>
          </cell>
          <cell r="G58" t="str">
            <v>田勇</v>
          </cell>
        </row>
        <row r="59">
          <cell r="D59" t="str">
            <v>常书铭</v>
          </cell>
          <cell r="E59" t="str">
            <v>民航学院</v>
          </cell>
          <cell r="F59" t="str">
            <v>交通运输（空中交通管制与签派）</v>
          </cell>
          <cell r="G59" t="str">
            <v>许逸凡</v>
          </cell>
        </row>
        <row r="60">
          <cell r="D60" t="str">
            <v>王奕媛</v>
          </cell>
          <cell r="E60" t="str">
            <v>民航学院</v>
          </cell>
          <cell r="F60" t="str">
            <v>土木工程</v>
          </cell>
          <cell r="G60" t="str">
            <v>吴瑾</v>
          </cell>
        </row>
        <row r="61">
          <cell r="D61" t="str">
            <v>李昊凯</v>
          </cell>
          <cell r="E61" t="str">
            <v>民航学院</v>
          </cell>
          <cell r="F61" t="str">
            <v>土木工程</v>
          </cell>
          <cell r="G61" t="str">
            <v>肖飞</v>
          </cell>
        </row>
        <row r="62">
          <cell r="D62" t="str">
            <v>房宇轩</v>
          </cell>
          <cell r="E62" t="str">
            <v>民航学院</v>
          </cell>
          <cell r="F62" t="str">
            <v>人工智能/
飞行器适航技术</v>
          </cell>
          <cell r="G62" t="str">
            <v>吴红兰</v>
          </cell>
        </row>
        <row r="63">
          <cell r="D63" t="str">
            <v>张宇航</v>
          </cell>
          <cell r="E63" t="str">
            <v>数学学院</v>
          </cell>
          <cell r="F63" t="str">
            <v>应用统计学</v>
          </cell>
          <cell r="G63" t="str">
            <v>陈鹏</v>
          </cell>
        </row>
        <row r="64">
          <cell r="D64" t="str">
            <v>岳嘉禾</v>
          </cell>
          <cell r="E64" t="str">
            <v>数学学院</v>
          </cell>
          <cell r="F64" t="str">
            <v>信息与计算科学</v>
          </cell>
          <cell r="G64" t="str">
            <v>廖洪林</v>
          </cell>
        </row>
        <row r="65">
          <cell r="D65" t="str">
            <v>邹睿杰</v>
          </cell>
          <cell r="E65" t="str">
            <v>数学学院</v>
          </cell>
          <cell r="F65" t="str">
            <v>信息与计算科学</v>
          </cell>
          <cell r="G65" t="str">
            <v>潘茂东</v>
          </cell>
        </row>
        <row r="66">
          <cell r="D66" t="str">
            <v>任哲玄</v>
          </cell>
          <cell r="E66" t="str">
            <v>经济与管理学院</v>
          </cell>
          <cell r="F66" t="str">
            <v>工业工程</v>
          </cell>
          <cell r="G66" t="str">
            <v>达高峰</v>
          </cell>
        </row>
        <row r="67">
          <cell r="D67" t="str">
            <v>王驰</v>
          </cell>
          <cell r="E67" t="str">
            <v>经济与管理学院</v>
          </cell>
          <cell r="F67" t="str">
            <v>工业工程</v>
          </cell>
          <cell r="G67" t="str">
            <v>何沙玮</v>
          </cell>
        </row>
        <row r="68">
          <cell r="D68" t="str">
            <v>梁思怡</v>
          </cell>
          <cell r="E68" t="str">
            <v>经济与管理学院</v>
          </cell>
          <cell r="F68" t="str">
            <v>信息管理与信息系统</v>
          </cell>
          <cell r="G68" t="str">
            <v>徐海燕</v>
          </cell>
        </row>
        <row r="69">
          <cell r="D69" t="str">
            <v>宫家宝</v>
          </cell>
          <cell r="E69" t="str">
            <v>经济与管理学院</v>
          </cell>
          <cell r="F69" t="str">
            <v>工商管理</v>
          </cell>
          <cell r="G69" t="str">
            <v>胡恩华</v>
          </cell>
        </row>
        <row r="70">
          <cell r="D70" t="str">
            <v>冯浩南</v>
          </cell>
          <cell r="E70" t="str">
            <v>经济与管理学院</v>
          </cell>
          <cell r="F70" t="str">
            <v>会计学</v>
          </cell>
          <cell r="G70" t="str">
            <v>耿成轩</v>
          </cell>
        </row>
        <row r="71">
          <cell r="D71" t="str">
            <v>李绚</v>
          </cell>
          <cell r="E71" t="str">
            <v>经济与管理学院</v>
          </cell>
          <cell r="F71" t="str">
            <v>国际经济与贸易</v>
          </cell>
          <cell r="G71" t="str">
            <v>崔博</v>
          </cell>
        </row>
        <row r="72">
          <cell r="D72" t="str">
            <v>薛建豪</v>
          </cell>
          <cell r="E72" t="str">
            <v>经济与管理学院</v>
          </cell>
          <cell r="F72" t="str">
            <v>金融学</v>
          </cell>
          <cell r="G72" t="str">
            <v>王群伟</v>
          </cell>
        </row>
        <row r="73">
          <cell r="D73" t="str">
            <v>韩菁</v>
          </cell>
          <cell r="E73" t="str">
            <v>经济与管理学院</v>
          </cell>
          <cell r="F73" t="str">
            <v>金融学</v>
          </cell>
          <cell r="G73" t="str">
            <v>王长波</v>
          </cell>
        </row>
        <row r="74">
          <cell r="D74" t="str">
            <v>鲁浩翔</v>
          </cell>
          <cell r="E74" t="str">
            <v>人文与社会科学学院</v>
          </cell>
          <cell r="F74" t="str">
            <v>政治学与行政学</v>
          </cell>
          <cell r="G74" t="str">
            <v>孙秋芬</v>
          </cell>
        </row>
        <row r="75">
          <cell r="D75" t="str">
            <v>刘天麟</v>
          </cell>
          <cell r="E75" t="str">
            <v>艺术学院</v>
          </cell>
          <cell r="F75" t="str">
            <v>环境设计</v>
          </cell>
          <cell r="G75" t="str">
            <v>李伟</v>
          </cell>
        </row>
        <row r="76">
          <cell r="D76" t="str">
            <v>张宇昕</v>
          </cell>
          <cell r="E76" t="str">
            <v>艺术学院</v>
          </cell>
          <cell r="F76" t="str">
            <v>广播电视学</v>
          </cell>
          <cell r="G76" t="str">
            <v>屈雅红</v>
          </cell>
        </row>
        <row r="77">
          <cell r="D77" t="str">
            <v>孙铭璐</v>
          </cell>
          <cell r="E77" t="str">
            <v>外国语学院</v>
          </cell>
          <cell r="F77" t="str">
            <v>英语（国际贸易）</v>
          </cell>
          <cell r="G77" t="str">
            <v>郭纯洁</v>
          </cell>
        </row>
        <row r="78">
          <cell r="D78" t="str">
            <v>陈霄蕊</v>
          </cell>
          <cell r="E78" t="str">
            <v>外国语学院</v>
          </cell>
          <cell r="F78" t="str">
            <v>英语（民航业务）</v>
          </cell>
          <cell r="G78" t="str">
            <v>潘玉莎</v>
          </cell>
        </row>
      </sheetData>
      <sheetData sheetId="2"/>
      <sheetData sheetId="3"/>
      <sheetData sheetId="4"/>
      <sheetData sheetId="5"/>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1"/>
  <sheetViews>
    <sheetView tabSelected="1" zoomScale="55" zoomScaleNormal="55" workbookViewId="0">
      <selection activeCell="D9" sqref="D9"/>
    </sheetView>
  </sheetViews>
  <sheetFormatPr defaultColWidth="9.45454545454546" defaultRowHeight="51" customHeight="1" outlineLevelCol="7"/>
  <cols>
    <col min="1" max="1" width="7" style="1" customWidth="1"/>
    <col min="2" max="2" width="8.09090909090909" style="1" hidden="1" customWidth="1"/>
    <col min="3" max="3" width="18.6363636363636" style="1" customWidth="1"/>
    <col min="4" max="4" width="68.0909090909091" style="1" customWidth="1"/>
    <col min="5" max="5" width="18.3090909090909" style="1" customWidth="1"/>
    <col min="6" max="6" width="27.6636363636364" style="1" customWidth="1"/>
    <col min="7" max="7" width="28.4090909090909" style="1" customWidth="1"/>
    <col min="8" max="8" width="20.3909090909091" style="1" customWidth="1"/>
  </cols>
  <sheetData>
    <row r="1" customHeight="1" spans="1:8">
      <c r="A1" s="2" t="s">
        <v>0</v>
      </c>
      <c r="B1" s="3" t="s">
        <v>1</v>
      </c>
      <c r="C1" s="2" t="s">
        <v>2</v>
      </c>
      <c r="D1" s="2" t="s">
        <v>3</v>
      </c>
      <c r="E1" s="2" t="s">
        <v>4</v>
      </c>
      <c r="F1" s="2" t="s">
        <v>5</v>
      </c>
      <c r="G1" s="2" t="s">
        <v>6</v>
      </c>
      <c r="H1" s="2" t="s">
        <v>7</v>
      </c>
    </row>
    <row r="2" customHeight="1" spans="1:8">
      <c r="A2" s="4">
        <v>1</v>
      </c>
      <c r="B2" s="4" t="s">
        <v>8</v>
      </c>
      <c r="C2" s="4" t="s">
        <v>9</v>
      </c>
      <c r="D2" s="4" t="s">
        <v>10</v>
      </c>
      <c r="E2" s="4" t="s">
        <v>11</v>
      </c>
      <c r="F2" s="4" t="s">
        <v>12</v>
      </c>
      <c r="G2" s="4" t="s">
        <v>13</v>
      </c>
      <c r="H2" s="4" t="str">
        <f>VLOOKUP(E2,[1]汇总表!D:G,4,FALSE)</f>
        <v>史志伟</v>
      </c>
    </row>
    <row r="3" customHeight="1" spans="1:8">
      <c r="A3" s="4">
        <v>2</v>
      </c>
      <c r="B3" s="4" t="s">
        <v>14</v>
      </c>
      <c r="C3" s="4" t="s">
        <v>15</v>
      </c>
      <c r="D3" s="4" t="s">
        <v>16</v>
      </c>
      <c r="E3" s="4" t="s">
        <v>17</v>
      </c>
      <c r="F3" s="4" t="s">
        <v>12</v>
      </c>
      <c r="G3" s="4" t="s">
        <v>13</v>
      </c>
      <c r="H3" s="4" t="str">
        <f>VLOOKUP(E3,[1]汇总表!D:G,4,FALSE)</f>
        <v>李琳恺、顾蕴松、白亚磊</v>
      </c>
    </row>
    <row r="4" customHeight="1" spans="1:8">
      <c r="A4" s="4">
        <v>3</v>
      </c>
      <c r="B4" s="4" t="s">
        <v>18</v>
      </c>
      <c r="C4" s="4" t="s">
        <v>19</v>
      </c>
      <c r="D4" s="4" t="s">
        <v>20</v>
      </c>
      <c r="E4" s="4" t="s">
        <v>21</v>
      </c>
      <c r="F4" s="4" t="s">
        <v>12</v>
      </c>
      <c r="G4" s="4" t="s">
        <v>13</v>
      </c>
      <c r="H4" s="4" t="str">
        <f>VLOOKUP(E4,[1]汇总表!D:G,4,FALSE)</f>
        <v>徐国华</v>
      </c>
    </row>
    <row r="5" customHeight="1" spans="1:8">
      <c r="A5" s="4">
        <v>4</v>
      </c>
      <c r="B5" s="4" t="s">
        <v>22</v>
      </c>
      <c r="C5" s="4" t="s">
        <v>23</v>
      </c>
      <c r="D5" s="4" t="s">
        <v>24</v>
      </c>
      <c r="E5" s="4" t="s">
        <v>25</v>
      </c>
      <c r="F5" s="4" t="s">
        <v>12</v>
      </c>
      <c r="G5" s="4" t="s">
        <v>26</v>
      </c>
      <c r="H5" s="4" t="str">
        <f>VLOOKUP(E5,[1]汇总表!D:G,4,FALSE)</f>
        <v>袁慎芳</v>
      </c>
    </row>
    <row r="6" customHeight="1" spans="1:8">
      <c r="A6" s="4">
        <v>5</v>
      </c>
      <c r="B6" s="4" t="s">
        <v>27</v>
      </c>
      <c r="C6" s="4" t="s">
        <v>28</v>
      </c>
      <c r="D6" s="4" t="s">
        <v>29</v>
      </c>
      <c r="E6" s="4" t="s">
        <v>30</v>
      </c>
      <c r="F6" s="4" t="s">
        <v>31</v>
      </c>
      <c r="G6" s="4" t="s">
        <v>32</v>
      </c>
      <c r="H6" s="4" t="str">
        <f>VLOOKUP(E6,[1]汇总表!D:G,4,FALSE)</f>
        <v>赵万忠</v>
      </c>
    </row>
    <row r="7" customHeight="1" spans="1:8">
      <c r="A7" s="4">
        <v>6</v>
      </c>
      <c r="B7" s="4" t="s">
        <v>33</v>
      </c>
      <c r="C7" s="4" t="s">
        <v>34</v>
      </c>
      <c r="D7" s="4" t="s">
        <v>35</v>
      </c>
      <c r="E7" s="4" t="s">
        <v>36</v>
      </c>
      <c r="F7" s="4" t="s">
        <v>31</v>
      </c>
      <c r="G7" s="4" t="s">
        <v>37</v>
      </c>
      <c r="H7" s="4" t="str">
        <f>VLOOKUP(E7,[1]汇总表!D:G,4,FALSE)</f>
        <v>刘向雷</v>
      </c>
    </row>
    <row r="8" customHeight="1" spans="1:8">
      <c r="A8" s="4">
        <v>7</v>
      </c>
      <c r="B8" s="4" t="s">
        <v>38</v>
      </c>
      <c r="C8" s="4" t="s">
        <v>39</v>
      </c>
      <c r="D8" s="4" t="s">
        <v>40</v>
      </c>
      <c r="E8" s="4" t="s">
        <v>41</v>
      </c>
      <c r="F8" s="4" t="s">
        <v>31</v>
      </c>
      <c r="G8" s="4" t="s">
        <v>42</v>
      </c>
      <c r="H8" s="4" t="str">
        <f>VLOOKUP(E8,[1]汇总表!D:G,4,FALSE)</f>
        <v>胡娅萍</v>
      </c>
    </row>
    <row r="9" customHeight="1" spans="1:8">
      <c r="A9" s="4">
        <v>8</v>
      </c>
      <c r="B9" s="4" t="s">
        <v>43</v>
      </c>
      <c r="C9" s="4" t="s">
        <v>44</v>
      </c>
      <c r="D9" s="4" t="s">
        <v>45</v>
      </c>
      <c r="E9" s="4" t="s">
        <v>46</v>
      </c>
      <c r="F9" s="4" t="s">
        <v>31</v>
      </c>
      <c r="G9" s="4" t="s">
        <v>42</v>
      </c>
      <c r="H9" s="4" t="str">
        <f>VLOOKUP(E9,[1]汇总表!D:G,4,FALSE)</f>
        <v>张天宏</v>
      </c>
    </row>
    <row r="10" customHeight="1" spans="1:8">
      <c r="A10" s="4">
        <v>9</v>
      </c>
      <c r="B10" s="4" t="s">
        <v>47</v>
      </c>
      <c r="C10" s="4" t="s">
        <v>48</v>
      </c>
      <c r="D10" s="4" t="s">
        <v>49</v>
      </c>
      <c r="E10" s="4" t="s">
        <v>50</v>
      </c>
      <c r="F10" s="4" t="s">
        <v>51</v>
      </c>
      <c r="G10" s="4" t="s">
        <v>52</v>
      </c>
      <c r="H10" s="4" t="str">
        <f>VLOOKUP(E10,[1]汇总表!D:G,4,FALSE)</f>
        <v>彭秀辉</v>
      </c>
    </row>
    <row r="11" customHeight="1" spans="1:8">
      <c r="A11" s="4">
        <v>10</v>
      </c>
      <c r="B11" s="4" t="s">
        <v>53</v>
      </c>
      <c r="C11" s="4" t="s">
        <v>54</v>
      </c>
      <c r="D11" s="4" t="s">
        <v>55</v>
      </c>
      <c r="E11" s="4" t="s">
        <v>56</v>
      </c>
      <c r="F11" s="4" t="s">
        <v>51</v>
      </c>
      <c r="G11" s="4" t="s">
        <v>57</v>
      </c>
      <c r="H11" s="4" t="str">
        <f>VLOOKUP(E11,[1]汇总表!D:G,4,FALSE)</f>
        <v>吴红飞</v>
      </c>
    </row>
    <row r="12" customHeight="1" spans="1:8">
      <c r="A12" s="4">
        <v>11</v>
      </c>
      <c r="B12" s="4" t="s">
        <v>58</v>
      </c>
      <c r="C12" s="4" t="s">
        <v>59</v>
      </c>
      <c r="D12" s="4" t="s">
        <v>60</v>
      </c>
      <c r="E12" s="4" t="s">
        <v>61</v>
      </c>
      <c r="F12" s="4" t="s">
        <v>51</v>
      </c>
      <c r="G12" s="4" t="s">
        <v>57</v>
      </c>
      <c r="H12" s="4" t="str">
        <f>VLOOKUP(E12,[1]汇总表!D:G,4,FALSE)</f>
        <v>陈杰</v>
      </c>
    </row>
    <row r="13" customHeight="1" spans="1:8">
      <c r="A13" s="4">
        <v>12</v>
      </c>
      <c r="B13" s="4" t="s">
        <v>62</v>
      </c>
      <c r="C13" s="4" t="s">
        <v>63</v>
      </c>
      <c r="D13" s="4" t="s">
        <v>64</v>
      </c>
      <c r="E13" s="4" t="s">
        <v>65</v>
      </c>
      <c r="F13" s="4" t="s">
        <v>51</v>
      </c>
      <c r="G13" s="4" t="s">
        <v>66</v>
      </c>
      <c r="H13" s="4" t="str">
        <f>VLOOKUP(E13,[1]汇总表!D:G,4,FALSE)</f>
        <v>陈谋</v>
      </c>
    </row>
    <row r="14" customHeight="1" spans="1:8">
      <c r="A14" s="4">
        <v>13</v>
      </c>
      <c r="B14" s="4" t="s">
        <v>67</v>
      </c>
      <c r="C14" s="4" t="s">
        <v>68</v>
      </c>
      <c r="D14" s="4" t="s">
        <v>69</v>
      </c>
      <c r="E14" s="4" t="s">
        <v>70</v>
      </c>
      <c r="F14" s="4" t="s">
        <v>71</v>
      </c>
      <c r="G14" s="4" t="s">
        <v>72</v>
      </c>
      <c r="H14" s="4" t="str">
        <f>VLOOKUP(E14,[1]汇总表!D:G,4,FALSE)</f>
        <v>时晨光</v>
      </c>
    </row>
    <row r="15" customHeight="1" spans="1:8">
      <c r="A15" s="4">
        <v>14</v>
      </c>
      <c r="B15" s="4" t="s">
        <v>73</v>
      </c>
      <c r="C15" s="4" t="s">
        <v>74</v>
      </c>
      <c r="D15" s="5" t="s">
        <v>75</v>
      </c>
      <c r="E15" s="4" t="s">
        <v>76</v>
      </c>
      <c r="F15" s="4" t="s">
        <v>71</v>
      </c>
      <c r="G15" s="4" t="s">
        <v>72</v>
      </c>
      <c r="H15" s="4" t="str">
        <f>VLOOKUP(E15,[1]汇总表!D:G,4,FALSE)</f>
        <v>戚楠</v>
      </c>
    </row>
    <row r="16" customHeight="1" spans="1:8">
      <c r="A16" s="4">
        <v>15</v>
      </c>
      <c r="B16" s="4" t="s">
        <v>77</v>
      </c>
      <c r="C16" s="4" t="s">
        <v>78</v>
      </c>
      <c r="D16" s="4" t="s">
        <v>79</v>
      </c>
      <c r="E16" s="4" t="s">
        <v>80</v>
      </c>
      <c r="F16" s="4" t="s">
        <v>71</v>
      </c>
      <c r="G16" s="4" t="s">
        <v>72</v>
      </c>
      <c r="H16" s="4" t="str">
        <f>VLOOKUP(E16,[1]汇总表!D:G,4,FALSE)</f>
        <v>刘予诚</v>
      </c>
    </row>
    <row r="17" customHeight="1" spans="1:8">
      <c r="A17" s="4">
        <v>16</v>
      </c>
      <c r="B17" s="4" t="s">
        <v>81</v>
      </c>
      <c r="C17" s="4" t="s">
        <v>82</v>
      </c>
      <c r="D17" s="4" t="s">
        <v>83</v>
      </c>
      <c r="E17" s="4" t="s">
        <v>84</v>
      </c>
      <c r="F17" s="4" t="s">
        <v>85</v>
      </c>
      <c r="G17" s="4" t="s">
        <v>86</v>
      </c>
      <c r="H17" s="4" t="str">
        <f>VLOOKUP(E17,[1]汇总表!D:G,4,FALSE)</f>
        <v>吴青聪</v>
      </c>
    </row>
    <row r="18" customHeight="1" spans="1:8">
      <c r="A18" s="4">
        <v>17</v>
      </c>
      <c r="B18" s="4" t="s">
        <v>87</v>
      </c>
      <c r="C18" s="4" t="s">
        <v>88</v>
      </c>
      <c r="D18" s="4" t="s">
        <v>89</v>
      </c>
      <c r="E18" s="4" t="s">
        <v>90</v>
      </c>
      <c r="F18" s="4" t="s">
        <v>85</v>
      </c>
      <c r="G18" s="4" t="s">
        <v>86</v>
      </c>
      <c r="H18" s="4" t="str">
        <f>VLOOKUP(E18,[1]汇总表!D:G,4,FALSE)</f>
        <v>吴洪涛</v>
      </c>
    </row>
    <row r="19" customHeight="1" spans="1:8">
      <c r="A19" s="4">
        <v>18</v>
      </c>
      <c r="B19" s="4" t="s">
        <v>91</v>
      </c>
      <c r="C19" s="4" t="s">
        <v>92</v>
      </c>
      <c r="D19" s="4" t="s">
        <v>93</v>
      </c>
      <c r="E19" s="4" t="s">
        <v>94</v>
      </c>
      <c r="F19" s="4" t="s">
        <v>85</v>
      </c>
      <c r="G19" s="4" t="s">
        <v>95</v>
      </c>
      <c r="H19" s="4" t="str">
        <f>VLOOKUP(E19,[1]汇总表!D:G,4,FALSE)</f>
        <v>张臣</v>
      </c>
    </row>
    <row r="20" customHeight="1" spans="1:8">
      <c r="A20" s="4">
        <v>19</v>
      </c>
      <c r="B20" s="4" t="s">
        <v>96</v>
      </c>
      <c r="C20" s="4" t="s">
        <v>97</v>
      </c>
      <c r="D20" s="4" t="s">
        <v>98</v>
      </c>
      <c r="E20" s="4" t="s">
        <v>99</v>
      </c>
      <c r="F20" s="4" t="s">
        <v>85</v>
      </c>
      <c r="G20" s="4" t="s">
        <v>86</v>
      </c>
      <c r="H20" s="4" t="s">
        <v>100</v>
      </c>
    </row>
    <row r="21" customHeight="1" spans="1:8">
      <c r="A21" s="4">
        <v>20</v>
      </c>
      <c r="B21" s="4" t="s">
        <v>101</v>
      </c>
      <c r="C21" s="4" t="s">
        <v>102</v>
      </c>
      <c r="D21" s="4" t="s">
        <v>103</v>
      </c>
      <c r="E21" s="4" t="s">
        <v>104</v>
      </c>
      <c r="F21" s="4" t="s">
        <v>85</v>
      </c>
      <c r="G21" s="4" t="s">
        <v>95</v>
      </c>
      <c r="H21" s="4" t="str">
        <f>VLOOKUP(E21,[1]汇总表!D:G,4,FALSE)</f>
        <v>刘浩</v>
      </c>
    </row>
    <row r="22" customHeight="1" spans="1:8">
      <c r="A22" s="4">
        <v>21</v>
      </c>
      <c r="B22" s="4" t="s">
        <v>105</v>
      </c>
      <c r="C22" s="4" t="s">
        <v>106</v>
      </c>
      <c r="D22" s="4" t="s">
        <v>107</v>
      </c>
      <c r="E22" s="4" t="s">
        <v>108</v>
      </c>
      <c r="F22" s="4" t="s">
        <v>109</v>
      </c>
      <c r="G22" s="4" t="s">
        <v>110</v>
      </c>
      <c r="H22" s="4" t="str">
        <f>VLOOKUP(E22,[1]汇总表!D:G,4,FALSE)</f>
        <v>林开杰</v>
      </c>
    </row>
    <row r="23" customHeight="1" spans="1:8">
      <c r="A23" s="4">
        <v>22</v>
      </c>
      <c r="B23" s="4" t="s">
        <v>111</v>
      </c>
      <c r="C23" s="4" t="s">
        <v>112</v>
      </c>
      <c r="D23" s="4" t="s">
        <v>113</v>
      </c>
      <c r="E23" s="4" t="s">
        <v>114</v>
      </c>
      <c r="F23" s="4" t="s">
        <v>109</v>
      </c>
      <c r="G23" s="4" t="s">
        <v>115</v>
      </c>
      <c r="H23" s="4" t="str">
        <f>VLOOKUP(E23,[1]汇总表!D:G,4,FALSE)</f>
        <v>庄坤</v>
      </c>
    </row>
    <row r="24" customHeight="1" spans="1:8">
      <c r="A24" s="4">
        <v>23</v>
      </c>
      <c r="B24" s="4" t="s">
        <v>116</v>
      </c>
      <c r="C24" s="4" t="s">
        <v>117</v>
      </c>
      <c r="D24" s="4" t="s">
        <v>118</v>
      </c>
      <c r="E24" s="4" t="s">
        <v>119</v>
      </c>
      <c r="F24" s="4" t="s">
        <v>120</v>
      </c>
      <c r="G24" s="4" t="s">
        <v>121</v>
      </c>
      <c r="H24" s="4" t="str">
        <f>VLOOKUP(E24,[1]汇总表!D:G,4,FALSE)</f>
        <v>田勇</v>
      </c>
    </row>
    <row r="25" customHeight="1" spans="1:8">
      <c r="A25" s="4">
        <v>24</v>
      </c>
      <c r="B25" s="4" t="s">
        <v>122</v>
      </c>
      <c r="C25" s="4" t="s">
        <v>123</v>
      </c>
      <c r="D25" s="4" t="s">
        <v>124</v>
      </c>
      <c r="E25" s="4" t="s">
        <v>125</v>
      </c>
      <c r="F25" s="4" t="s">
        <v>120</v>
      </c>
      <c r="G25" s="4" t="s">
        <v>126</v>
      </c>
      <c r="H25" s="4" t="str">
        <f>VLOOKUP(E25,[1]汇总表!D:G,4,FALSE)</f>
        <v>吴瑾</v>
      </c>
    </row>
    <row r="26" customHeight="1" spans="1:8">
      <c r="A26" s="4">
        <v>25</v>
      </c>
      <c r="B26" s="4" t="s">
        <v>127</v>
      </c>
      <c r="C26" s="4" t="s">
        <v>128</v>
      </c>
      <c r="D26" s="4" t="s">
        <v>129</v>
      </c>
      <c r="E26" s="4" t="s">
        <v>130</v>
      </c>
      <c r="F26" s="4" t="s">
        <v>131</v>
      </c>
      <c r="G26" s="4" t="s">
        <v>132</v>
      </c>
      <c r="H26" s="4" t="str">
        <f>VLOOKUP(E26,[1]汇总表!D:G,4,FALSE)</f>
        <v>廖洪林</v>
      </c>
    </row>
    <row r="27" customHeight="1" spans="1:8">
      <c r="A27" s="4">
        <v>26</v>
      </c>
      <c r="B27" s="4" t="s">
        <v>133</v>
      </c>
      <c r="C27" s="4" t="s">
        <v>134</v>
      </c>
      <c r="D27" s="4" t="s">
        <v>135</v>
      </c>
      <c r="E27" s="4" t="s">
        <v>136</v>
      </c>
      <c r="F27" s="4" t="s">
        <v>131</v>
      </c>
      <c r="G27" s="4" t="s">
        <v>132</v>
      </c>
      <c r="H27" s="4" t="str">
        <f>VLOOKUP(E27,[1]汇总表!D:G,4,FALSE)</f>
        <v>潘茂东</v>
      </c>
    </row>
    <row r="28" customHeight="1" spans="1:8">
      <c r="A28" s="4">
        <v>27</v>
      </c>
      <c r="B28" s="4" t="s">
        <v>137</v>
      </c>
      <c r="C28" s="4" t="s">
        <v>138</v>
      </c>
      <c r="D28" s="4" t="s">
        <v>139</v>
      </c>
      <c r="E28" s="4" t="s">
        <v>140</v>
      </c>
      <c r="F28" s="4" t="s">
        <v>141</v>
      </c>
      <c r="G28" s="4" t="s">
        <v>142</v>
      </c>
      <c r="H28" s="4" t="str">
        <f>VLOOKUP(E28,[1]汇总表!D:G,4,FALSE)</f>
        <v>达高峰</v>
      </c>
    </row>
    <row r="29" customHeight="1" spans="1:8">
      <c r="A29" s="4">
        <v>28</v>
      </c>
      <c r="B29" s="4" t="s">
        <v>143</v>
      </c>
      <c r="C29" s="4" t="s">
        <v>144</v>
      </c>
      <c r="D29" s="4" t="s">
        <v>145</v>
      </c>
      <c r="E29" s="4" t="s">
        <v>146</v>
      </c>
      <c r="F29" s="4" t="s">
        <v>141</v>
      </c>
      <c r="G29" s="4" t="s">
        <v>147</v>
      </c>
      <c r="H29" s="4" t="str">
        <f>VLOOKUP(E29,[1]汇总表!D:G,4,FALSE)</f>
        <v>胡恩华</v>
      </c>
    </row>
    <row r="30" customHeight="1" spans="1:8">
      <c r="A30" s="4">
        <v>29</v>
      </c>
      <c r="B30" s="4" t="s">
        <v>148</v>
      </c>
      <c r="C30" s="4" t="s">
        <v>149</v>
      </c>
      <c r="D30" s="4" t="s">
        <v>150</v>
      </c>
      <c r="E30" s="4" t="s">
        <v>151</v>
      </c>
      <c r="F30" s="4" t="s">
        <v>141</v>
      </c>
      <c r="G30" s="4" t="s">
        <v>152</v>
      </c>
      <c r="H30" s="4" t="str">
        <f>VLOOKUP(E30,[1]汇总表!D:G,4,FALSE)</f>
        <v>王群伟</v>
      </c>
    </row>
    <row r="31" customHeight="1" spans="1:8">
      <c r="A31" s="4">
        <v>30</v>
      </c>
      <c r="B31" s="4" t="s">
        <v>153</v>
      </c>
      <c r="C31" s="4" t="s">
        <v>154</v>
      </c>
      <c r="D31" s="4" t="s">
        <v>155</v>
      </c>
      <c r="E31" s="4" t="s">
        <v>156</v>
      </c>
      <c r="F31" s="4" t="s">
        <v>157</v>
      </c>
      <c r="G31" s="4" t="s">
        <v>158</v>
      </c>
      <c r="H31" s="4" t="str">
        <f>VLOOKUP(E31,[1]汇总表!D:G,4,FALSE)</f>
        <v>屈雅红</v>
      </c>
    </row>
    <row r="32" customHeight="1" spans="1:8">
      <c r="A32" s="4">
        <v>31</v>
      </c>
      <c r="B32" s="4" t="s">
        <v>159</v>
      </c>
      <c r="C32" s="4" t="s">
        <v>160</v>
      </c>
      <c r="D32" s="4" t="s">
        <v>161</v>
      </c>
      <c r="E32" s="4" t="s">
        <v>162</v>
      </c>
      <c r="F32" s="4" t="s">
        <v>163</v>
      </c>
      <c r="G32" s="4" t="s">
        <v>164</v>
      </c>
      <c r="H32" s="4" t="str">
        <f>VLOOKUP(E32,[1]汇总表!D:G,4,FALSE)</f>
        <v>潘玉莎</v>
      </c>
    </row>
    <row r="33" customHeight="1" spans="1:8">
      <c r="A33" s="4">
        <v>32</v>
      </c>
      <c r="B33" s="4" t="s">
        <v>165</v>
      </c>
      <c r="C33" s="4" t="s">
        <v>166</v>
      </c>
      <c r="D33" s="4" t="s">
        <v>167</v>
      </c>
      <c r="E33" s="4" t="s">
        <v>168</v>
      </c>
      <c r="F33" s="4" t="s">
        <v>169</v>
      </c>
      <c r="G33" s="4" t="s">
        <v>170</v>
      </c>
      <c r="H33" s="4" t="str">
        <f>VLOOKUP(E33,[1]汇总表!D:G,4,FALSE)</f>
        <v>乔兵</v>
      </c>
    </row>
    <row r="34" customHeight="1" spans="1:8">
      <c r="A34" s="4">
        <v>33</v>
      </c>
      <c r="B34" s="4" t="s">
        <v>171</v>
      </c>
      <c r="C34" s="4" t="s">
        <v>172</v>
      </c>
      <c r="D34" s="4" t="s">
        <v>173</v>
      </c>
      <c r="E34" s="4" t="s">
        <v>174</v>
      </c>
      <c r="F34" s="4" t="s">
        <v>169</v>
      </c>
      <c r="G34" s="4" t="s">
        <v>175</v>
      </c>
      <c r="H34" s="4" t="str">
        <f>VLOOKUP(E34,[1]汇总表!D:G,4,FALSE)</f>
        <v>乔兵</v>
      </c>
    </row>
    <row r="35" customHeight="1" spans="1:8">
      <c r="A35" s="4">
        <v>34</v>
      </c>
      <c r="B35" s="6" t="s">
        <v>176</v>
      </c>
      <c r="C35" s="4" t="s">
        <v>177</v>
      </c>
      <c r="D35" s="4" t="s">
        <v>178</v>
      </c>
      <c r="E35" s="4" t="s">
        <v>179</v>
      </c>
      <c r="F35" s="4" t="s">
        <v>180</v>
      </c>
      <c r="G35" s="4" t="s">
        <v>181</v>
      </c>
      <c r="H35" s="4" t="str">
        <f>VLOOKUP(E35,[1]汇总表!D:G,4,FALSE)</f>
        <v>秦杰</v>
      </c>
    </row>
    <row r="36" customHeight="1" spans="1:8">
      <c r="A36" s="4">
        <v>35</v>
      </c>
      <c r="B36" s="6" t="s">
        <v>182</v>
      </c>
      <c r="C36" s="4" t="s">
        <v>183</v>
      </c>
      <c r="D36" s="4" t="s">
        <v>184</v>
      </c>
      <c r="E36" s="4" t="s">
        <v>185</v>
      </c>
      <c r="F36" s="4" t="s">
        <v>180</v>
      </c>
      <c r="G36" s="4" t="s">
        <v>186</v>
      </c>
      <c r="H36" s="4" t="str">
        <f>VLOOKUP(E36,[1]汇总表!D:G,4,FALSE)</f>
        <v>陈兵</v>
      </c>
    </row>
    <row r="37" customHeight="1" spans="1:8">
      <c r="A37" s="4">
        <v>36</v>
      </c>
      <c r="B37" s="6" t="s">
        <v>187</v>
      </c>
      <c r="C37" s="4" t="s">
        <v>188</v>
      </c>
      <c r="D37" s="4" t="s">
        <v>189</v>
      </c>
      <c r="E37" s="4" t="s">
        <v>190</v>
      </c>
      <c r="F37" s="4" t="s">
        <v>180</v>
      </c>
      <c r="G37" s="4" t="s">
        <v>191</v>
      </c>
      <c r="H37" s="4" t="str">
        <f>VLOOKUP(E37,[1]汇总表!D:G,4,FALSE)</f>
        <v>杨志斌</v>
      </c>
    </row>
    <row r="38" customHeight="1" spans="1:8">
      <c r="A38" s="4">
        <v>37</v>
      </c>
      <c r="B38" s="4" t="s">
        <v>192</v>
      </c>
      <c r="C38" s="4" t="s">
        <v>193</v>
      </c>
      <c r="D38" s="4" t="s">
        <v>194</v>
      </c>
      <c r="E38" s="4" t="s">
        <v>195</v>
      </c>
      <c r="F38" s="4" t="s">
        <v>196</v>
      </c>
      <c r="G38" s="4" t="s">
        <v>26</v>
      </c>
      <c r="H38" s="4" t="str">
        <f>VLOOKUP(E38,[1]汇总表!D:G,4,FALSE)</f>
        <v>张助华</v>
      </c>
    </row>
    <row r="39" customHeight="1" spans="1:8">
      <c r="A39" s="4">
        <v>38</v>
      </c>
      <c r="B39" s="4" t="s">
        <v>197</v>
      </c>
      <c r="C39" s="4" t="s">
        <v>198</v>
      </c>
      <c r="D39" s="4" t="s">
        <v>199</v>
      </c>
      <c r="E39" s="4" t="s">
        <v>200</v>
      </c>
      <c r="F39" s="4" t="s">
        <v>196</v>
      </c>
      <c r="G39" s="4" t="s">
        <v>26</v>
      </c>
      <c r="H39" s="4" t="str">
        <f>VLOOKUP(E39,[1]汇总表!D:G,4,FALSE)</f>
        <v>孙加亮</v>
      </c>
    </row>
    <row r="40" customHeight="1" spans="1:8">
      <c r="A40" s="4">
        <v>39</v>
      </c>
      <c r="B40" s="4" t="s">
        <v>201</v>
      </c>
      <c r="C40" s="4" t="s">
        <v>202</v>
      </c>
      <c r="D40" s="4" t="s">
        <v>203</v>
      </c>
      <c r="E40" s="4" t="s">
        <v>204</v>
      </c>
      <c r="F40" s="4" t="s">
        <v>196</v>
      </c>
      <c r="G40" s="4" t="s">
        <v>26</v>
      </c>
      <c r="H40" s="4" t="str">
        <f>VLOOKUP(E40,[1]汇总表!D:G,4,FALSE)</f>
        <v>卢天健</v>
      </c>
    </row>
    <row r="41" customHeight="1" spans="1:8">
      <c r="A41" s="4">
        <v>40</v>
      </c>
      <c r="B41" s="4" t="s">
        <v>205</v>
      </c>
      <c r="C41" s="4" t="s">
        <v>206</v>
      </c>
      <c r="D41" s="4" t="s">
        <v>207</v>
      </c>
      <c r="E41" s="4" t="s">
        <v>208</v>
      </c>
      <c r="F41" s="4" t="s">
        <v>209</v>
      </c>
      <c r="G41" s="4" t="s">
        <v>210</v>
      </c>
      <c r="H41" s="4" t="str">
        <f>VLOOKUP(E41,[1]汇总表!D:G,4,FALSE)</f>
        <v>吕梦蛟</v>
      </c>
    </row>
  </sheetData>
  <conditionalFormatting sqref="E35">
    <cfRule type="duplicateValues" dxfId="0" priority="3"/>
  </conditionalFormatting>
  <conditionalFormatting sqref="E36">
    <cfRule type="duplicateValues" dxfId="0" priority="2"/>
  </conditionalFormatting>
  <conditionalFormatting sqref="E41">
    <cfRule type="duplicateValues" dxfId="0" priority="1"/>
  </conditionalFormatting>
  <pageMargins left="0.75" right="0.75" top="1" bottom="1" header="0.5" footer="0.5"/>
  <pageSetup paperSize="9" scale="48"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附件4.2024届省优秀毕业设计（论文）培育项目清单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weili</dc:creator>
  <cp:lastModifiedBy>刘威</cp:lastModifiedBy>
  <dcterms:created xsi:type="dcterms:W3CDTF">2024-04-02T02:19:00Z</dcterms:created>
  <dcterms:modified xsi:type="dcterms:W3CDTF">2024-04-02T06:56:03Z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A925502176F848B28095C35E525508CA_11</vt:lpwstr>
  </property>
  <property fmtid="{D5CDD505-2E9C-101B-9397-08002B2CF9AE}" pid="3" name="KSOProductBuildVer">
    <vt:lpwstr>2052-12.1.0.16417</vt:lpwstr>
  </property>
</Properties>
</file>