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新系统文件\"/>
    </mc:Choice>
  </mc:AlternateContent>
  <bookViews>
    <workbookView xWindow="360" yWindow="735" windowWidth="19155" windowHeight="7635" firstSheet="1" activeTab="1"/>
  </bookViews>
  <sheets>
    <sheet name="14年创新结题" sheetId="12" r:id="rId1"/>
    <sheet name="15竞赛" sheetId="15" r:id="rId2"/>
  </sheets>
  <calcPr calcId="162913"/>
</workbook>
</file>

<file path=xl/calcChain.xml><?xml version="1.0" encoding="utf-8"?>
<calcChain xmlns="http://schemas.openxmlformats.org/spreadsheetml/2006/main">
  <c r="X275" i="15" l="1"/>
  <c r="W275" i="15"/>
  <c r="V275" i="15"/>
  <c r="U275" i="15"/>
  <c r="T275" i="15"/>
  <c r="S275" i="15"/>
  <c r="R275" i="15"/>
  <c r="Q275" i="15"/>
  <c r="P275" i="15"/>
  <c r="O275" i="15"/>
  <c r="N275" i="15"/>
  <c r="M275" i="15"/>
  <c r="L275" i="15"/>
  <c r="K275" i="15"/>
  <c r="J275" i="15"/>
  <c r="I275" i="15"/>
  <c r="H275" i="15"/>
  <c r="X274" i="15"/>
  <c r="W274" i="15"/>
  <c r="V274" i="15"/>
  <c r="U274" i="15"/>
  <c r="T274" i="15"/>
  <c r="S274" i="15"/>
  <c r="R274" i="15"/>
  <c r="Q274" i="15"/>
  <c r="P274" i="15"/>
  <c r="O274" i="15"/>
  <c r="N274" i="15"/>
  <c r="M274" i="15"/>
  <c r="L274" i="15"/>
  <c r="K274" i="15"/>
  <c r="J274" i="15"/>
  <c r="I274" i="15"/>
  <c r="H274" i="15"/>
  <c r="X273" i="15"/>
  <c r="W273" i="15"/>
  <c r="V273" i="15"/>
  <c r="U273" i="15"/>
  <c r="T273" i="15"/>
  <c r="S273" i="15"/>
  <c r="R273" i="15"/>
  <c r="Q273" i="15"/>
  <c r="P273" i="15"/>
  <c r="O273" i="15"/>
  <c r="N273" i="15"/>
  <c r="M273" i="15"/>
  <c r="L273" i="15"/>
  <c r="K273" i="15"/>
  <c r="J273" i="15"/>
  <c r="I273" i="15"/>
  <c r="H273" i="15"/>
  <c r="X272" i="15"/>
  <c r="W272" i="15"/>
  <c r="V272" i="15"/>
  <c r="U272" i="15"/>
  <c r="T272" i="15"/>
  <c r="S272" i="15"/>
  <c r="R272" i="15"/>
  <c r="Q272" i="15"/>
  <c r="P272" i="15"/>
  <c r="O272" i="15"/>
  <c r="N272" i="15"/>
  <c r="M272" i="15"/>
  <c r="L272" i="15"/>
  <c r="K272" i="15"/>
  <c r="J272" i="15"/>
  <c r="I272" i="15"/>
  <c r="H272" i="15"/>
  <c r="X271" i="15"/>
  <c r="W271" i="15"/>
  <c r="V271" i="15"/>
  <c r="U271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" i="12"/>
  <c r="B20" i="12" s="1"/>
  <c r="H20" i="12" l="1"/>
  <c r="J20" i="12"/>
  <c r="K20" i="12" s="1"/>
  <c r="I20" i="12"/>
  <c r="G20" i="12"/>
  <c r="E20" i="12"/>
  <c r="F20" i="12" s="1"/>
  <c r="C20" i="12"/>
  <c r="D20" i="12" s="1"/>
  <c r="D3" i="12" l="1"/>
  <c r="D4" i="12"/>
  <c r="D5" i="12"/>
  <c r="D6" i="12"/>
  <c r="D7" i="12"/>
  <c r="D8" i="12"/>
  <c r="D9" i="12"/>
  <c r="D10" i="12"/>
  <c r="D11" i="12"/>
  <c r="D12" i="12"/>
  <c r="D13" i="12"/>
  <c r="D14" i="12"/>
  <c r="D15" i="12"/>
  <c r="D17" i="12"/>
  <c r="D18" i="12"/>
  <c r="D2" i="12"/>
  <c r="K3" i="12" l="1"/>
  <c r="K4" i="12"/>
  <c r="K5" i="12"/>
  <c r="K6" i="12"/>
  <c r="K7" i="12"/>
  <c r="K8" i="12"/>
  <c r="K9" i="12"/>
  <c r="K10" i="12"/>
  <c r="K11" i="12"/>
  <c r="K12" i="12"/>
  <c r="K13" i="12"/>
  <c r="K14" i="12"/>
  <c r="K15" i="12"/>
  <c r="K17" i="12"/>
  <c r="K18" i="12"/>
  <c r="K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7" i="12"/>
  <c r="F18" i="12"/>
  <c r="F2" i="12"/>
</calcChain>
</file>

<file path=xl/sharedStrings.xml><?xml version="1.0" encoding="utf-8"?>
<sst xmlns="http://schemas.openxmlformats.org/spreadsheetml/2006/main" count="729" uniqueCount="274">
  <si>
    <t>良好</t>
  </si>
  <si>
    <t>人文与社会科学学院</t>
    <phoneticPr fontId="1" type="noConversion"/>
  </si>
  <si>
    <t>通过</t>
  </si>
  <si>
    <t>延期</t>
  </si>
  <si>
    <t>项目总数</t>
    <phoneticPr fontId="1" type="noConversion"/>
  </si>
  <si>
    <t>良好率</t>
    <phoneticPr fontId="1" type="noConversion"/>
  </si>
  <si>
    <t>中止</t>
    <phoneticPr fontId="1" type="noConversion"/>
  </si>
  <si>
    <t>中止率</t>
    <phoneticPr fontId="1" type="noConversion"/>
  </si>
  <si>
    <t>航空宇航学院</t>
    <phoneticPr fontId="1" type="noConversion"/>
  </si>
  <si>
    <t>能源与动力学院</t>
    <phoneticPr fontId="1" type="noConversion"/>
  </si>
  <si>
    <t>自动化学院</t>
    <phoneticPr fontId="1" type="noConversion"/>
  </si>
  <si>
    <t>电子信息工程学院</t>
    <phoneticPr fontId="1" type="noConversion"/>
  </si>
  <si>
    <t>机电学院</t>
    <phoneticPr fontId="1" type="noConversion"/>
  </si>
  <si>
    <t>材料科学与工程学院</t>
    <phoneticPr fontId="1" type="noConversion"/>
  </si>
  <si>
    <t>民航学院</t>
    <phoneticPr fontId="1" type="noConversion"/>
  </si>
  <si>
    <t>理学院</t>
    <phoneticPr fontId="1" type="noConversion"/>
  </si>
  <si>
    <t>经济与管理学院</t>
    <phoneticPr fontId="1" type="noConversion"/>
  </si>
  <si>
    <t>艺术学院</t>
    <phoneticPr fontId="1" type="noConversion"/>
  </si>
  <si>
    <t>外国语学院</t>
    <phoneticPr fontId="1" type="noConversion"/>
  </si>
  <si>
    <t>航天学院</t>
    <phoneticPr fontId="1" type="noConversion"/>
  </si>
  <si>
    <t>计算机科学与技术学院</t>
    <phoneticPr fontId="1" type="noConversion"/>
  </si>
  <si>
    <t>工程训练中心</t>
    <phoneticPr fontId="1" type="noConversion"/>
  </si>
  <si>
    <t>计算中心</t>
    <phoneticPr fontId="1" type="noConversion"/>
  </si>
  <si>
    <t>合计</t>
    <phoneticPr fontId="1" type="noConversion"/>
  </si>
  <si>
    <t>学院/其他单位</t>
    <phoneticPr fontId="1" type="noConversion"/>
  </si>
  <si>
    <t>国际教育学院</t>
    <phoneticPr fontId="1" type="noConversion"/>
  </si>
  <si>
    <t>电工电子实验中心</t>
    <phoneticPr fontId="1" type="noConversion"/>
  </si>
  <si>
    <t>优秀</t>
    <phoneticPr fontId="1" type="noConversion"/>
  </si>
  <si>
    <t>不通过</t>
    <phoneticPr fontId="1" type="noConversion"/>
  </si>
  <si>
    <t>优秀率</t>
    <phoneticPr fontId="1" type="noConversion"/>
  </si>
  <si>
    <t>竞赛
序号</t>
  </si>
  <si>
    <t>获奖等级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</si>
  <si>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</si>
  <si>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</si>
  <si>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</si>
  <si>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</si>
  <si>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</si>
  <si>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</si>
  <si>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</si>
  <si>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</si>
  <si>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</si>
  <si>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</si>
  <si>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</si>
  <si>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</si>
  <si>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15</t>
  </si>
  <si>
    <t>16</t>
  </si>
  <si>
    <t>19</t>
  </si>
  <si>
    <t>2015年第十四届“挑战杯”全国大学生课外学术科技作品竞赛全国总决赛</t>
  </si>
  <si>
    <t>创新创业类</t>
  </si>
  <si>
    <t>Ⅰ级甲等</t>
  </si>
  <si>
    <t>特等奖</t>
  </si>
  <si>
    <t>一等奖</t>
  </si>
  <si>
    <t>二等奖</t>
  </si>
  <si>
    <t>2015第三届“中航工业杯”国际无人飞行器创新大奖赛</t>
  </si>
  <si>
    <t>三等奖</t>
  </si>
  <si>
    <t>2015年第40届ACM-ICPC国际大学生程序设计竞赛亚洲区域赛</t>
  </si>
  <si>
    <t>学科知识类</t>
  </si>
  <si>
    <t>金奖</t>
  </si>
  <si>
    <t>银奖</t>
  </si>
  <si>
    <t>铜奖</t>
  </si>
  <si>
    <t>荣誉奖</t>
  </si>
  <si>
    <t>2015年第十届全国周培源大学生力学竞赛</t>
  </si>
  <si>
    <t>优秀奖</t>
  </si>
  <si>
    <t>第十届全国周培源大学生基础力学实验竞赛</t>
  </si>
  <si>
    <t>2015年全国大学生电子设计竞赛</t>
  </si>
  <si>
    <t>国家一等奖</t>
  </si>
  <si>
    <t>国家二等奖</t>
  </si>
  <si>
    <t>江苏省一等奖</t>
  </si>
  <si>
    <t>江苏省二等奖</t>
  </si>
  <si>
    <t>2015年全国大学生数学建模竞赛</t>
  </si>
  <si>
    <t>赛区一等奖</t>
  </si>
  <si>
    <t>赛区二等奖</t>
  </si>
  <si>
    <t>赛区三等奖</t>
  </si>
  <si>
    <t>第四届全国大学生艺术展演</t>
  </si>
  <si>
    <t>文化素质类</t>
  </si>
  <si>
    <t>Ⅰ级乙等</t>
  </si>
  <si>
    <t>2015年第六届“北斗杯”全国青少年科技创新大赛</t>
  </si>
  <si>
    <t>竞赛奖</t>
  </si>
  <si>
    <t>2015年全国航空航天模型科研类锦标赛</t>
  </si>
  <si>
    <t>2015年第六届全国大学生数学竞赛决赛</t>
  </si>
  <si>
    <t>第十届全国大学生“飞思卡尔”杯智能汽车竞赛</t>
  </si>
  <si>
    <t>优胜奖</t>
  </si>
  <si>
    <t>2015年美国大学生数学建模竞赛</t>
  </si>
  <si>
    <t>2015年全国大学生英语竞赛B类</t>
  </si>
  <si>
    <t>体育竞技类</t>
  </si>
  <si>
    <t>第一名</t>
  </si>
  <si>
    <t>第二名</t>
  </si>
  <si>
    <t>第三名</t>
  </si>
  <si>
    <t>第四名</t>
  </si>
  <si>
    <t>第五名</t>
  </si>
  <si>
    <t>第六名</t>
  </si>
  <si>
    <t>第七名</t>
  </si>
  <si>
    <t>江苏省第六届大学生机器人大赛</t>
  </si>
  <si>
    <t>Ⅱ级甲等</t>
  </si>
  <si>
    <t>冠军（一等奖）</t>
  </si>
  <si>
    <t>第九届江苏省大学生力学竞赛基础力学实验赛团体赛</t>
  </si>
  <si>
    <t>2015年第40届ACM-ICPC国际大学生程序设计竞赛中国区邀请赛</t>
  </si>
  <si>
    <t>2015年第6届“蓝桥杯”全国软件专业人才与创业大赛全国决赛</t>
  </si>
  <si>
    <t>2015年第10届“东风日产杯”清华IE亮剑全国工业工程应用案例大赛</t>
  </si>
  <si>
    <t>2015年笹川杯全国高校日本知识大赛</t>
  </si>
  <si>
    <t>2015年“外研社杯”全国英语演讲大赛江苏省级赛</t>
  </si>
  <si>
    <t>"内蒙古响沙湾杯"第十一届中国大学生沙滩排球锦标赛（男子）</t>
  </si>
  <si>
    <t>"内蒙古响沙湾杯"第十一届中国大学生沙滩排球锦标赛（女子）</t>
  </si>
  <si>
    <t>2015年全国航空航天模型锦标赛</t>
  </si>
  <si>
    <t>第三届江苏省大学生工程训练综合能力竞赛</t>
  </si>
  <si>
    <t>Ⅱ级乙等</t>
  </si>
  <si>
    <t>挑战赛一等奖</t>
  </si>
  <si>
    <t>2015年第5届全国大学生电子商务“创新、创意、创业”挑战赛江苏省赛区选拔赛</t>
  </si>
  <si>
    <t>一等奖、最佳创业奖</t>
  </si>
  <si>
    <t>2015年第七届全国大学生数学竞赛预赛</t>
  </si>
  <si>
    <t>2015年第八届全国大学生计算机设计大赛江苏省赛</t>
  </si>
  <si>
    <t>江苏省第十二届物理及实验科技作品创新竞赛</t>
  </si>
  <si>
    <t>2015年江苏省土木工程大学生结构创新大赛</t>
  </si>
  <si>
    <t>第十一届华东地区高校结构设计邀请赛</t>
  </si>
  <si>
    <t>2015年“金风科技”杯第二届江苏省工业工程致善大赛</t>
  </si>
  <si>
    <t>2015年“21世纪杯”全国英语演讲比赛江苏省级赛</t>
  </si>
  <si>
    <t>2015年外研社杯全国大学生英语辩论赛华东地区决赛</t>
  </si>
  <si>
    <t>2015年外研社杯全国英语写作大赛江苏省赛区决赛</t>
  </si>
  <si>
    <t>2015全国航空模型公开赛（南京站）</t>
  </si>
  <si>
    <t>2015全国航空模型公开赛 （徐州站）</t>
  </si>
  <si>
    <t>江苏省大学生运动会田径比赛</t>
  </si>
  <si>
    <t>2015-2016"特步"中国大学生校园足球联赛（江苏赛区）</t>
  </si>
  <si>
    <t>2015年江苏省高校高水平组男子篮球比赛（CUBA中国大学生篮球联赛江苏省预选赛）</t>
  </si>
  <si>
    <t>2015年江苏省高校高水平组女子篮球比赛（CUBA中国大学生篮球联赛江苏省预选赛）</t>
  </si>
  <si>
    <t>2015年江苏省大学生乒乓球比赛</t>
  </si>
  <si>
    <t>中国大学生创业计划竞赛“网络虚拟运营”专项竞赛校内选拔即南航第十六届模拟沙盘大赛</t>
  </si>
  <si>
    <t>Ⅲ级甲等</t>
  </si>
  <si>
    <t>2015年第二届全国大学生物联网应用创新大赛华东赛区</t>
  </si>
  <si>
    <t>2015年南京航空航天大学第十二届创意CIS企业形象设计大赛</t>
  </si>
  <si>
    <t>2015年第6届“蓝桥杯”全国软件专业人才与创业大赛江苏赛区</t>
  </si>
  <si>
    <t>2015年第十届南京航空航天大学程序设计竞赛</t>
  </si>
  <si>
    <t>第九届“西航动力”杯流体力学创新性设计实验竞赛</t>
  </si>
  <si>
    <t>南京航空航天大学“中航津电杯”第十届电子电路设计竞赛</t>
  </si>
  <si>
    <t>特等奖、最佳工程创意奖</t>
  </si>
  <si>
    <t>一等奖、最佳工程实践奖</t>
  </si>
  <si>
    <t>2015年第二届南京航空航天大学高等数学竞赛</t>
  </si>
  <si>
    <t>2015年第六届海峡两岸口译大赛华东地区决赛</t>
  </si>
  <si>
    <t>2015年第八届《朝日杯》日语演讲比赛</t>
  </si>
  <si>
    <t>2014南京室内设计大赛</t>
  </si>
  <si>
    <t>2014年“水杉杯”大学生话剧展演月活动暨“绽放青春梦想”第十届江苏省大学生文化艺术节话剧大赛</t>
  </si>
  <si>
    <t>话剧类优秀奖</t>
  </si>
  <si>
    <t>小品类优秀奖</t>
  </si>
  <si>
    <t>第三届“卡西欧杯”江苏省高校日语配音大赛</t>
  </si>
  <si>
    <t>“焦点科技杯”第五届全国大学生电子商务“创新创意创业”挑战赛校赛区选拔赛</t>
  </si>
  <si>
    <t>Ⅲ级乙等</t>
  </si>
  <si>
    <t>南京航空航天大学第五届结构创新大赛</t>
  </si>
  <si>
    <t>南京航空航天大学第二届物流与供应链设计大赛</t>
  </si>
  <si>
    <t>2015年南京航空航天大学第十二届创意产品发布大赛</t>
  </si>
  <si>
    <t>三等奖、最佳人气奖</t>
  </si>
  <si>
    <t>三等奖、最佳演说奖</t>
  </si>
  <si>
    <t>第十一届“福特杯——My Dream Car”概念车设计大赛</t>
  </si>
  <si>
    <t>南京航空航天大学PLD电子系统设计大赛</t>
  </si>
  <si>
    <t>最佳创意</t>
  </si>
  <si>
    <t>最佳工程实践</t>
  </si>
  <si>
    <t>“611杯”第三届未来飞行器设计大赛</t>
  </si>
  <si>
    <t>材料科学与技术学院趣味化学竞赛</t>
  </si>
  <si>
    <t>“微美·唯美”——第二届材料科学图片创作大赛</t>
  </si>
  <si>
    <t>最具表现力奖</t>
  </si>
  <si>
    <t>最佳色彩奖</t>
  </si>
  <si>
    <t>优秀作品奖</t>
  </si>
  <si>
    <t>最佳构图奖</t>
  </si>
  <si>
    <t>最佳组合奖</t>
  </si>
  <si>
    <t>2015年第七届机场规划设计大赛</t>
  </si>
  <si>
    <t>最佳创意奖</t>
  </si>
  <si>
    <t>最佳口才将</t>
  </si>
  <si>
    <t>最佳人气奖</t>
  </si>
  <si>
    <t>最佳设计奖</t>
  </si>
  <si>
    <t>最佳团队奖</t>
  </si>
  <si>
    <t>2015年南京航空航天大学英语演讲比赛暨“外研社杯”全国英语演讲大赛江苏省赛区决赛选拔赛</t>
  </si>
  <si>
    <t>2015年“21世纪杯”全国英语演讲比赛江苏省决赛选拔赛</t>
  </si>
  <si>
    <t>2015年南京航空航天大学外国语学院英语演讲比赛（英语专业组）</t>
  </si>
  <si>
    <t>2015年南京航空航天大学英语写作大赛</t>
  </si>
  <si>
    <t>2015年南京航空航天大学外语翻译大赛</t>
  </si>
  <si>
    <t>2015年南京航空航天大学英语演讲竞赛（非英语专业）</t>
  </si>
  <si>
    <t>2015年首届中国大学生程序设计竞赛</t>
  </si>
  <si>
    <t>未认定</t>
  </si>
  <si>
    <t>全国机器人大赛Robomasters</t>
  </si>
  <si>
    <t>“神州通信杯”首届全国机器人运动大赛</t>
  </si>
  <si>
    <t>特别奖</t>
  </si>
  <si>
    <t>2015年全国航空航天模型科研类锦标赛（建德站）</t>
  </si>
  <si>
    <t>2015年“百蝶杯”首届全国大学生物流仿真设计大赛</t>
  </si>
  <si>
    <t>2015年第三届“中金所杯”高校大学生金融及衍生品知识竞赛</t>
  </si>
  <si>
    <t>2015年“外研社杯”全国英语演讲大赛网络赛场比赛</t>
  </si>
  <si>
    <t>2015年“百蝶杯”首届全国大学生物流仿真设计大赛江苏赛区选拔赛</t>
  </si>
  <si>
    <t>2015年“外研社杯”全国英语
阅读大赛江苏省级赛</t>
  </si>
  <si>
    <t>江苏省大学生电子设计竞赛——FPGA应用系统设计邀请赛</t>
  </si>
  <si>
    <t>“未来，等你来”2015苏宁校园营销大赛全国总决赛</t>
  </si>
  <si>
    <t>亚军</t>
  </si>
  <si>
    <t>2015年南京航空航天大学英语阅读竞赛</t>
  </si>
  <si>
    <t>2015年南京航空航天大学阅读大赛暨外研社杯英语阅读大赛校园选拔赛</t>
  </si>
  <si>
    <t>2015年第2届“图书馆”杯江宁高校联合体大学生英语口说大赛</t>
  </si>
  <si>
    <t>专业组一等奖</t>
  </si>
  <si>
    <t>专业组三等奖</t>
  </si>
  <si>
    <t>专业组鼓励奖</t>
  </si>
  <si>
    <t>非专业组三等奖</t>
  </si>
  <si>
    <t>分级总计</t>
  </si>
  <si>
    <t>Ⅰ级</t>
  </si>
  <si>
    <t>Ⅱ级</t>
  </si>
  <si>
    <t>Ⅲ级</t>
  </si>
  <si>
    <t>总计</t>
  </si>
  <si>
    <t>序号</t>
    <phoneticPr fontId="32" type="noConversion"/>
  </si>
  <si>
    <t>竞赛名称</t>
    <phoneticPr fontId="32" type="noConversion"/>
  </si>
  <si>
    <t>获奖人数</t>
    <phoneticPr fontId="32" type="noConversion"/>
  </si>
  <si>
    <t>奖项数</t>
    <phoneticPr fontId="32" type="noConversion"/>
  </si>
  <si>
    <t>校团委</t>
    <phoneticPr fontId="32" type="noConversion"/>
  </si>
  <si>
    <t>校科协</t>
    <phoneticPr fontId="32" type="noConversion"/>
  </si>
  <si>
    <t>大奖（特等奖）</t>
    <phoneticPr fontId="32" type="noConversion"/>
  </si>
  <si>
    <t>创意奖</t>
    <phoneticPr fontId="32" type="noConversion"/>
  </si>
  <si>
    <t>优秀奖</t>
    <phoneticPr fontId="32" type="noConversion"/>
  </si>
  <si>
    <t>计算机科学与技术学院</t>
    <phoneticPr fontId="32" type="noConversion"/>
  </si>
  <si>
    <t>航空宇航学院</t>
    <phoneticPr fontId="32" type="noConversion"/>
  </si>
  <si>
    <t>团队二等奖</t>
    <phoneticPr fontId="32" type="noConversion"/>
  </si>
  <si>
    <t>特等奖第一名</t>
    <phoneticPr fontId="32" type="noConversion"/>
  </si>
  <si>
    <t>自动化学院、电子信息工程学院</t>
    <phoneticPr fontId="32" type="noConversion"/>
  </si>
  <si>
    <t>理学院</t>
    <phoneticPr fontId="32" type="noConversion"/>
  </si>
  <si>
    <t>大学生艺术指导委员会</t>
    <phoneticPr fontId="32" type="noConversion"/>
  </si>
  <si>
    <t>个人二等奖</t>
    <phoneticPr fontId="32" type="noConversion"/>
  </si>
  <si>
    <t>团队一等奖</t>
    <phoneticPr fontId="32" type="noConversion"/>
  </si>
  <si>
    <t>航天学院</t>
    <phoneticPr fontId="32" type="noConversion"/>
  </si>
  <si>
    <t>工程训练中心</t>
    <phoneticPr fontId="32" type="noConversion"/>
  </si>
  <si>
    <t>经济与管理学院</t>
    <phoneticPr fontId="32" type="noConversion"/>
  </si>
  <si>
    <t>Ⅰ级乙等</t>
    <phoneticPr fontId="32" type="noConversion"/>
  </si>
  <si>
    <t>能源与动力学院</t>
    <phoneticPr fontId="32" type="noConversion"/>
  </si>
  <si>
    <t>自动化学院</t>
    <phoneticPr fontId="32" type="noConversion"/>
  </si>
  <si>
    <t>2015年国际未来能源挑战赛</t>
    <phoneticPr fontId="32" type="noConversion"/>
  </si>
  <si>
    <t>特等奖（Grand Prize）</t>
    <phoneticPr fontId="32" type="noConversion"/>
  </si>
  <si>
    <t>二等奖</t>
    <phoneticPr fontId="32" type="noConversion"/>
  </si>
  <si>
    <t>外国语学院</t>
    <phoneticPr fontId="32" type="noConversion"/>
  </si>
  <si>
    <t>体育部</t>
    <phoneticPr fontId="32" type="noConversion"/>
  </si>
  <si>
    <t>女子4*400m第八名</t>
    <phoneticPr fontId="32" type="noConversion"/>
  </si>
  <si>
    <t>机电学院</t>
    <phoneticPr fontId="32" type="noConversion"/>
  </si>
  <si>
    <t>个人一等奖</t>
    <phoneticPr fontId="32" type="noConversion"/>
  </si>
  <si>
    <t>“邮储银行杯”全国大学生网络商务创新应用大赛华东赛区比赛</t>
    <phoneticPr fontId="32" type="noConversion"/>
  </si>
  <si>
    <t>Ⅱ级乙等</t>
    <phoneticPr fontId="32" type="noConversion"/>
  </si>
  <si>
    <t>冠军</t>
    <phoneticPr fontId="32" type="noConversion"/>
  </si>
  <si>
    <t>一等奖、最佳创意奖</t>
    <phoneticPr fontId="32" type="noConversion"/>
  </si>
  <si>
    <t>男子400m栏第三名</t>
    <phoneticPr fontId="32" type="noConversion"/>
  </si>
  <si>
    <t>团队第二名</t>
    <phoneticPr fontId="32" type="noConversion"/>
  </si>
  <si>
    <t>团队第六名</t>
    <phoneticPr fontId="32" type="noConversion"/>
  </si>
  <si>
    <t>第六名</t>
    <phoneticPr fontId="32" type="noConversion"/>
  </si>
  <si>
    <t>第三名</t>
    <phoneticPr fontId="32" type="noConversion"/>
  </si>
  <si>
    <t>二等奖、最佳演说奖</t>
    <phoneticPr fontId="32" type="noConversion"/>
  </si>
  <si>
    <t>艺术学院</t>
    <phoneticPr fontId="32" type="noConversion"/>
  </si>
  <si>
    <t>电工电子实验中心</t>
    <phoneticPr fontId="32" type="noConversion"/>
  </si>
  <si>
    <t>民航（飞行）学院</t>
    <phoneticPr fontId="32" type="noConversion"/>
  </si>
  <si>
    <t>自动化</t>
    <phoneticPr fontId="32" type="noConversion"/>
  </si>
  <si>
    <t>2015年艾默生技术竞赛</t>
    <phoneticPr fontId="32" type="noConversion"/>
  </si>
  <si>
    <t>2015年第一届全国大学生能源经济学术创意大赛</t>
    <phoneticPr fontId="32" type="noConversion"/>
  </si>
  <si>
    <t>三等奖</t>
    <phoneticPr fontId="32" type="noConversion"/>
  </si>
  <si>
    <t>校内负责单位</t>
    <phoneticPr fontId="32" type="noConversion"/>
  </si>
  <si>
    <t>竞赛类别</t>
    <phoneticPr fontId="32" type="noConversion"/>
  </si>
  <si>
    <t>竞赛级别</t>
    <phoneticPr fontId="32" type="noConversion"/>
  </si>
  <si>
    <t>“中国南阳杯”国际空中机器人大赛（亚太赛区）</t>
    <phoneticPr fontId="32" type="noConversion"/>
  </si>
  <si>
    <t>第四届全国大学生工程训练综合能力竞赛</t>
    <phoneticPr fontId="32" type="noConversion"/>
  </si>
  <si>
    <t>“邮储银行杯”全国大学生网络商务创新应用大赛</t>
    <phoneticPr fontId="32" type="noConversion"/>
  </si>
  <si>
    <t>创新创业类</t>
    <phoneticPr fontId="32" type="noConversion"/>
  </si>
  <si>
    <t>2015年第4届“中国软件杯”大学生软件设计大赛</t>
    <phoneticPr fontId="32" type="noConversion"/>
  </si>
  <si>
    <t>2015年第八届全国大学生计算机设计大赛决赛</t>
    <phoneticPr fontId="32" type="noConversion"/>
  </si>
  <si>
    <t>全国大学生节能减排社会实践与科技竞赛</t>
    <phoneticPr fontId="32" type="noConversion"/>
  </si>
  <si>
    <t>第九届全国大学生结构设计竞赛</t>
    <phoneticPr fontId="32" type="noConversion"/>
  </si>
  <si>
    <t>2015年全国大学生英语竞赛C类</t>
    <phoneticPr fontId="32" type="noConversion"/>
  </si>
  <si>
    <t>第十五届全国大学生田径锦标赛</t>
    <phoneticPr fontId="32" type="noConversion"/>
  </si>
  <si>
    <t>个人特等奖</t>
    <phoneticPr fontId="32" type="noConversion"/>
  </si>
  <si>
    <t>团队特等奖</t>
    <phoneticPr fontId="32" type="noConversion"/>
  </si>
  <si>
    <t>教务处</t>
    <phoneticPr fontId="32" type="noConversion"/>
  </si>
  <si>
    <t>江苏省第三届文科大学生自然科学知识竞赛</t>
    <phoneticPr fontId="32" type="noConversion"/>
  </si>
  <si>
    <t>文化素质类</t>
    <phoneticPr fontId="32" type="noConversion"/>
  </si>
  <si>
    <t>个人三等奖</t>
    <phoneticPr fontId="32" type="noConversion"/>
  </si>
  <si>
    <t>团队三等奖</t>
    <phoneticPr fontId="32" type="noConversion"/>
  </si>
  <si>
    <t>团队第一名</t>
    <phoneticPr fontId="32" type="noConversion"/>
  </si>
  <si>
    <t>三等奖、最佳人气奖</t>
    <phoneticPr fontId="32" type="noConversion"/>
  </si>
  <si>
    <t>材料科学与技术学院</t>
    <phoneticPr fontId="32" type="noConversion"/>
  </si>
  <si>
    <t>分级总计</t>
    <phoneticPr fontId="32" type="noConversion"/>
  </si>
  <si>
    <t>*2015年全国周培源大学生力学竞赛在全国30个省份21350名考生中获得个人赛特等奖1项、一等奖5项，首获“基础力学实验”团体赛特等奖第一名，综合考虑个人赛与团体赛成绩，我校在全国各大高校中排名第一；ACM-ICPC国际大学生程序设计竞赛继2007年首次获得金奖后，今年再次获得金奖1项；全国大学生电子设计竞赛获得一等奖3个，二等奖2个，为我校近五年最好成绩；“中航工业杯”国际无人飞行器大奖赛包揽创意项目的前3名，并获得固定翼竞技一二三等奖各1项，取得了历史性的突破。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</si>
</sst>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1"/>
      <color theme="10"/>
      <name val="宋体"/>
      <family val="2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">
    <xf numFmtId="0" fontId="0" fillId="0" borderId="0">
      <alignment vertical="center"/>
    </xf>
    <xf numFmtId="0" fontId="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1" fillId="0" borderId="0"/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2" fillId="16" borderId="19" applyNumberFormat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6" borderId="22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8" fillId="23" borderId="23" applyNumberFormat="0" applyFont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6" borderId="1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16" borderId="22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" fillId="23" borderId="23" applyNumberFormat="0" applyFon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2" xfId="0" applyFont="1" applyBorder="1">
      <alignment vertical="center"/>
    </xf>
    <xf numFmtId="9" fontId="5" fillId="0" borderId="2" xfId="0" applyNumberFormat="1" applyFont="1" applyBorder="1">
      <alignment vertical="center"/>
    </xf>
    <xf numFmtId="9" fontId="5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9" fontId="5" fillId="0" borderId="1" xfId="0" applyNumberFormat="1" applyFont="1" applyBorder="1">
      <alignment vertical="center"/>
    </xf>
    <xf numFmtId="9" fontId="5" fillId="0" borderId="7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9" fontId="4" fillId="0" borderId="9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6" xfId="0" applyFont="1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</cellXfs>
  <cellStyles count="100">
    <cellStyle name="20% - Accent1" xfId="61"/>
    <cellStyle name="20% - Accent2" xfId="62"/>
    <cellStyle name="20% - Accent3" xfId="58"/>
    <cellStyle name="20% - Accent4" xfId="63"/>
    <cellStyle name="20% - Accent5" xfId="65"/>
    <cellStyle name="20% - Accent6" xfId="67"/>
    <cellStyle name="20% - 强调文字颜色 1 2" xfId="10"/>
    <cellStyle name="20% - 强调文字颜色 2 2" xfId="9"/>
    <cellStyle name="20% - 强调文字颜色 3 2" xfId="8"/>
    <cellStyle name="20% - 强调文字颜色 4 2" xfId="11"/>
    <cellStyle name="20% - 强调文字颜色 5 2" xfId="12"/>
    <cellStyle name="20% - 强调文字颜色 6 2" xfId="13"/>
    <cellStyle name="40% - Accent1" xfId="59"/>
    <cellStyle name="40% - Accent2" xfId="69"/>
    <cellStyle name="40% - Accent3" xfId="71"/>
    <cellStyle name="40% - Accent4" xfId="72"/>
    <cellStyle name="40% - Accent5" xfId="73"/>
    <cellStyle name="40% - Accent6" xfId="74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60% - Accent1" xfId="64"/>
    <cellStyle name="60% - Accent2" xfId="66"/>
    <cellStyle name="60% - Accent3" xfId="77"/>
    <cellStyle name="60% - Accent4" xfId="78"/>
    <cellStyle name="60% - Accent5" xfId="79"/>
    <cellStyle name="60% - Accent6" xfId="80"/>
    <cellStyle name="60% - 强调文字颜色 1 2" xfId="20"/>
    <cellStyle name="60% - 强调文字颜色 2 2" xfId="21"/>
    <cellStyle name="60% - 强调文字颜色 3 2" xfId="22"/>
    <cellStyle name="60% - 强调文字颜色 4 2" xfId="23"/>
    <cellStyle name="60% - 强调文字颜色 5 2" xfId="24"/>
    <cellStyle name="60% - 强调文字颜色 6 2" xfId="25"/>
    <cellStyle name="Accent1" xfId="81"/>
    <cellStyle name="Accent2" xfId="82"/>
    <cellStyle name="Accent3" xfId="83"/>
    <cellStyle name="Accent4" xfId="84"/>
    <cellStyle name="Accent5" xfId="85"/>
    <cellStyle name="Accent6" xfId="86"/>
    <cellStyle name="Bad" xfId="87"/>
    <cellStyle name="Calculation" xfId="60"/>
    <cellStyle name="Check Cell" xfId="90"/>
    <cellStyle name="Explanatory Text" xfId="91"/>
    <cellStyle name="Good" xfId="76"/>
    <cellStyle name="Heading 1" xfId="92"/>
    <cellStyle name="Heading 2" xfId="89"/>
    <cellStyle name="Heading 3" xfId="93"/>
    <cellStyle name="Heading 4" xfId="94"/>
    <cellStyle name="Input" xfId="95"/>
    <cellStyle name="Linked Cell" xfId="96"/>
    <cellStyle name="Neutral" xfId="97"/>
    <cellStyle name="Note" xfId="88"/>
    <cellStyle name="Output" xfId="75"/>
    <cellStyle name="Title" xfId="68"/>
    <cellStyle name="Total" xfId="98"/>
    <cellStyle name="Warning Text" xfId="70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常规" xfId="0" builtinId="0"/>
    <cellStyle name="常规 2" xfId="2"/>
    <cellStyle name="常规 2 2" xfId="6"/>
    <cellStyle name="常规 2 2 2" xfId="57"/>
    <cellStyle name="常规 2 3" xfId="32"/>
    <cellStyle name="常规 2 4" xfId="54"/>
    <cellStyle name="常规 3" xfId="1"/>
    <cellStyle name="常规 3 2" xfId="33"/>
    <cellStyle name="常规 3 3" xfId="56"/>
    <cellStyle name="常规 4" xfId="4"/>
    <cellStyle name="常规 4 2" xfId="7"/>
    <cellStyle name="常规 5" xfId="3"/>
    <cellStyle name="常规 6" xfId="5"/>
    <cellStyle name="常规 6 2" xfId="99"/>
    <cellStyle name="超链接 2" xfId="34"/>
    <cellStyle name="超链接 2 2" xfId="55"/>
    <cellStyle name="超链接 3" xfId="52"/>
    <cellStyle name="超链接 4" xfId="53"/>
    <cellStyle name="好 2" xfId="35"/>
    <cellStyle name="汇总 2" xfId="36"/>
    <cellStyle name="计算 2" xfId="37"/>
    <cellStyle name="检查单元格 2" xfId="38"/>
    <cellStyle name="解释性文本 2" xfId="39"/>
    <cellStyle name="警告文本 2" xfId="40"/>
    <cellStyle name="链接单元格 2" xfId="41"/>
    <cellStyle name="强调文字颜色 1 2" xfId="42"/>
    <cellStyle name="强调文字颜色 2 2" xfId="43"/>
    <cellStyle name="强调文字颜色 3 2" xfId="44"/>
    <cellStyle name="强调文字颜色 4 2" xfId="45"/>
    <cellStyle name="强调文字颜色 5 2" xfId="46"/>
    <cellStyle name="强调文字颜色 6 2" xfId="47"/>
    <cellStyle name="适中 2" xfId="48"/>
    <cellStyle name="输出 2" xfId="49"/>
    <cellStyle name="输入 2" xfId="50"/>
    <cellStyle name="注释 2" xfId="5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zoomScaleNormal="100" workbookViewId="0">
      <selection sqref="A1:K20"/>
    </sheetView>
  </sheetViews>
  <sheetFormatPr defaultRowHeight="13.5" x14ac:dyDescent="0.15"/>
  <cols>
    <col min="1" max="1" width="21" customWidth="1"/>
    <col min="2" max="3" width="10" customWidth="1"/>
    <col min="4" max="4" width="12.125" customWidth="1"/>
    <col min="5" max="7" width="10" customWidth="1"/>
    <col min="8" max="8" width="10" style="17" customWidth="1"/>
    <col min="9" max="11" width="10" customWidth="1"/>
  </cols>
  <sheetData>
    <row r="1" spans="1:12" ht="23.25" customHeight="1" thickBot="1" x14ac:dyDescent="0.2">
      <c r="A1" s="3" t="s">
        <v>24</v>
      </c>
      <c r="B1" s="4" t="s">
        <v>4</v>
      </c>
      <c r="C1" s="4" t="s">
        <v>27</v>
      </c>
      <c r="D1" s="4" t="s">
        <v>29</v>
      </c>
      <c r="E1" s="4" t="s">
        <v>0</v>
      </c>
      <c r="F1" s="4" t="s">
        <v>5</v>
      </c>
      <c r="G1" s="4" t="s">
        <v>2</v>
      </c>
      <c r="H1" s="4" t="s">
        <v>28</v>
      </c>
      <c r="I1" s="4" t="s">
        <v>3</v>
      </c>
      <c r="J1" s="4" t="s">
        <v>6</v>
      </c>
      <c r="K1" s="5" t="s">
        <v>7</v>
      </c>
    </row>
    <row r="2" spans="1:12" ht="21" customHeight="1" x14ac:dyDescent="0.15">
      <c r="A2" s="6" t="s">
        <v>8</v>
      </c>
      <c r="B2" s="7">
        <f>SUM(H2,E2,G2,I2,J2)</f>
        <v>22</v>
      </c>
      <c r="C2" s="7">
        <v>5</v>
      </c>
      <c r="D2" s="8">
        <f>C2/B2</f>
        <v>0.22727272727272727</v>
      </c>
      <c r="E2" s="7">
        <v>11</v>
      </c>
      <c r="F2" s="8">
        <f>E2/B2</f>
        <v>0.5</v>
      </c>
      <c r="G2" s="7">
        <v>3</v>
      </c>
      <c r="H2" s="7"/>
      <c r="I2" s="7">
        <v>2</v>
      </c>
      <c r="J2" s="11">
        <v>6</v>
      </c>
      <c r="K2" s="9">
        <f>J2/B2</f>
        <v>0.27272727272727271</v>
      </c>
    </row>
    <row r="3" spans="1:12" ht="21" customHeight="1" x14ac:dyDescent="0.15">
      <c r="A3" s="10" t="s">
        <v>9</v>
      </c>
      <c r="B3" s="7">
        <f t="shared" ref="B3:B19" si="0">SUM(H3,E3,G3,I3,J3)</f>
        <v>9</v>
      </c>
      <c r="C3" s="7">
        <v>1</v>
      </c>
      <c r="D3" s="8">
        <f t="shared" ref="D3:D20" si="1">C3/B3</f>
        <v>0.1111111111111111</v>
      </c>
      <c r="E3" s="11">
        <v>4</v>
      </c>
      <c r="F3" s="8">
        <f t="shared" ref="F3:F20" si="2">E3/B3</f>
        <v>0.44444444444444442</v>
      </c>
      <c r="G3" s="11">
        <v>2</v>
      </c>
      <c r="H3" s="11"/>
      <c r="I3" s="11"/>
      <c r="J3" s="11">
        <v>3</v>
      </c>
      <c r="K3" s="9">
        <f t="shared" ref="K3:K18" si="3">J3/B3</f>
        <v>0.33333333333333331</v>
      </c>
      <c r="L3" s="16"/>
    </row>
    <row r="4" spans="1:12" ht="21" customHeight="1" x14ac:dyDescent="0.15">
      <c r="A4" s="10" t="s">
        <v>10</v>
      </c>
      <c r="B4" s="7">
        <f t="shared" si="0"/>
        <v>24</v>
      </c>
      <c r="C4" s="7">
        <v>5</v>
      </c>
      <c r="D4" s="8">
        <f t="shared" si="1"/>
        <v>0.20833333333333334</v>
      </c>
      <c r="E4" s="11">
        <v>15</v>
      </c>
      <c r="F4" s="8">
        <f t="shared" si="2"/>
        <v>0.625</v>
      </c>
      <c r="G4" s="11">
        <v>4</v>
      </c>
      <c r="H4" s="11"/>
      <c r="I4" s="11"/>
      <c r="J4" s="11">
        <v>5</v>
      </c>
      <c r="K4" s="9">
        <f t="shared" si="3"/>
        <v>0.20833333333333334</v>
      </c>
      <c r="L4" s="16"/>
    </row>
    <row r="5" spans="1:12" ht="21" customHeight="1" x14ac:dyDescent="0.15">
      <c r="A5" s="10" t="s">
        <v>11</v>
      </c>
      <c r="B5" s="7">
        <f t="shared" si="0"/>
        <v>17</v>
      </c>
      <c r="C5" s="7">
        <v>3</v>
      </c>
      <c r="D5" s="8">
        <f t="shared" si="1"/>
        <v>0.17647058823529413</v>
      </c>
      <c r="E5" s="11">
        <v>13</v>
      </c>
      <c r="F5" s="8">
        <f t="shared" si="2"/>
        <v>0.76470588235294112</v>
      </c>
      <c r="G5" s="11">
        <v>3</v>
      </c>
      <c r="H5" s="11"/>
      <c r="I5" s="11"/>
      <c r="J5" s="11">
        <v>1</v>
      </c>
      <c r="K5" s="9">
        <f t="shared" si="3"/>
        <v>5.8823529411764705E-2</v>
      </c>
      <c r="L5" s="16"/>
    </row>
    <row r="6" spans="1:12" ht="21" customHeight="1" x14ac:dyDescent="0.15">
      <c r="A6" s="10" t="s">
        <v>12</v>
      </c>
      <c r="B6" s="7">
        <f t="shared" si="0"/>
        <v>28</v>
      </c>
      <c r="C6" s="7">
        <v>3</v>
      </c>
      <c r="D6" s="8">
        <f t="shared" si="1"/>
        <v>0.10714285714285714</v>
      </c>
      <c r="E6" s="11">
        <v>8</v>
      </c>
      <c r="F6" s="8">
        <f t="shared" si="2"/>
        <v>0.2857142857142857</v>
      </c>
      <c r="G6" s="11">
        <v>2</v>
      </c>
      <c r="H6" s="11">
        <v>2</v>
      </c>
      <c r="I6" s="11">
        <v>1</v>
      </c>
      <c r="J6" s="11">
        <v>15</v>
      </c>
      <c r="K6" s="9">
        <f t="shared" si="3"/>
        <v>0.5357142857142857</v>
      </c>
      <c r="L6" s="16"/>
    </row>
    <row r="7" spans="1:12" ht="21" customHeight="1" x14ac:dyDescent="0.15">
      <c r="A7" s="10" t="s">
        <v>13</v>
      </c>
      <c r="B7" s="7">
        <f t="shared" si="0"/>
        <v>3</v>
      </c>
      <c r="C7" s="7">
        <v>1</v>
      </c>
      <c r="D7" s="8">
        <f t="shared" si="1"/>
        <v>0.33333333333333331</v>
      </c>
      <c r="E7" s="11">
        <v>2</v>
      </c>
      <c r="F7" s="8">
        <f t="shared" si="2"/>
        <v>0.66666666666666663</v>
      </c>
      <c r="G7" s="11"/>
      <c r="H7" s="11"/>
      <c r="I7" s="11"/>
      <c r="J7" s="11">
        <v>1</v>
      </c>
      <c r="K7" s="9">
        <f t="shared" si="3"/>
        <v>0.33333333333333331</v>
      </c>
      <c r="L7" s="16"/>
    </row>
    <row r="8" spans="1:12" ht="21" customHeight="1" x14ac:dyDescent="0.15">
      <c r="A8" s="10" t="s">
        <v>14</v>
      </c>
      <c r="B8" s="7">
        <f t="shared" si="0"/>
        <v>4</v>
      </c>
      <c r="C8" s="7"/>
      <c r="D8" s="8">
        <f t="shared" si="1"/>
        <v>0</v>
      </c>
      <c r="E8" s="11"/>
      <c r="F8" s="8">
        <f t="shared" si="2"/>
        <v>0</v>
      </c>
      <c r="G8" s="11">
        <v>1</v>
      </c>
      <c r="H8" s="11"/>
      <c r="I8" s="11">
        <v>1</v>
      </c>
      <c r="J8" s="11">
        <v>2</v>
      </c>
      <c r="K8" s="9">
        <f t="shared" si="3"/>
        <v>0.5</v>
      </c>
      <c r="L8" s="16"/>
    </row>
    <row r="9" spans="1:12" ht="21" customHeight="1" x14ac:dyDescent="0.15">
      <c r="A9" s="10" t="s">
        <v>15</v>
      </c>
      <c r="B9" s="7">
        <f t="shared" si="0"/>
        <v>27</v>
      </c>
      <c r="C9" s="7">
        <v>5</v>
      </c>
      <c r="D9" s="8">
        <f t="shared" si="1"/>
        <v>0.18518518518518517</v>
      </c>
      <c r="E9" s="11">
        <v>15</v>
      </c>
      <c r="F9" s="8">
        <f t="shared" si="2"/>
        <v>0.55555555555555558</v>
      </c>
      <c r="G9" s="11">
        <v>4</v>
      </c>
      <c r="H9" s="11"/>
      <c r="I9" s="11">
        <v>3</v>
      </c>
      <c r="J9" s="11">
        <v>5</v>
      </c>
      <c r="K9" s="9">
        <f t="shared" si="3"/>
        <v>0.18518518518518517</v>
      </c>
      <c r="L9" s="16"/>
    </row>
    <row r="10" spans="1:12" ht="21" customHeight="1" x14ac:dyDescent="0.15">
      <c r="A10" s="10" t="s">
        <v>16</v>
      </c>
      <c r="B10" s="7">
        <f t="shared" si="0"/>
        <v>36</v>
      </c>
      <c r="C10" s="7">
        <v>2</v>
      </c>
      <c r="D10" s="8">
        <f t="shared" si="1"/>
        <v>5.5555555555555552E-2</v>
      </c>
      <c r="E10" s="11">
        <v>2</v>
      </c>
      <c r="F10" s="8">
        <f t="shared" si="2"/>
        <v>5.5555555555555552E-2</v>
      </c>
      <c r="G10" s="11">
        <v>24</v>
      </c>
      <c r="H10" s="11"/>
      <c r="I10" s="11">
        <v>3</v>
      </c>
      <c r="J10" s="11">
        <v>7</v>
      </c>
      <c r="K10" s="9">
        <f t="shared" si="3"/>
        <v>0.19444444444444445</v>
      </c>
      <c r="L10" s="16"/>
    </row>
    <row r="11" spans="1:12" ht="21" customHeight="1" x14ac:dyDescent="0.15">
      <c r="A11" s="2" t="s">
        <v>1</v>
      </c>
      <c r="B11" s="7">
        <f t="shared" si="0"/>
        <v>10</v>
      </c>
      <c r="C11" s="7">
        <v>1</v>
      </c>
      <c r="D11" s="8">
        <f t="shared" si="1"/>
        <v>0.1</v>
      </c>
      <c r="E11" s="11">
        <v>7</v>
      </c>
      <c r="F11" s="8">
        <f t="shared" si="2"/>
        <v>0.7</v>
      </c>
      <c r="G11" s="11">
        <v>3</v>
      </c>
      <c r="H11" s="11"/>
      <c r="I11" s="11"/>
      <c r="J11" s="11"/>
      <c r="K11" s="9">
        <f t="shared" si="3"/>
        <v>0</v>
      </c>
      <c r="L11" s="16"/>
    </row>
    <row r="12" spans="1:12" ht="21" customHeight="1" x14ac:dyDescent="0.15">
      <c r="A12" s="10" t="s">
        <v>17</v>
      </c>
      <c r="B12" s="7">
        <f t="shared" si="0"/>
        <v>2</v>
      </c>
      <c r="C12" s="7"/>
      <c r="D12" s="8">
        <f t="shared" si="1"/>
        <v>0</v>
      </c>
      <c r="E12" s="11">
        <v>1</v>
      </c>
      <c r="F12" s="8">
        <f t="shared" si="2"/>
        <v>0.5</v>
      </c>
      <c r="G12" s="11"/>
      <c r="H12" s="11"/>
      <c r="I12" s="11">
        <v>1</v>
      </c>
      <c r="J12" s="11"/>
      <c r="K12" s="9">
        <f t="shared" si="3"/>
        <v>0</v>
      </c>
      <c r="L12" s="16"/>
    </row>
    <row r="13" spans="1:12" ht="21" customHeight="1" x14ac:dyDescent="0.15">
      <c r="A13" s="10" t="s">
        <v>18</v>
      </c>
      <c r="B13" s="7">
        <f t="shared" si="0"/>
        <v>3</v>
      </c>
      <c r="C13" s="7"/>
      <c r="D13" s="8">
        <f t="shared" si="1"/>
        <v>0</v>
      </c>
      <c r="E13" s="11"/>
      <c r="F13" s="8">
        <f t="shared" si="2"/>
        <v>0</v>
      </c>
      <c r="G13" s="11">
        <v>3</v>
      </c>
      <c r="H13" s="11"/>
      <c r="I13" s="11"/>
      <c r="J13" s="11"/>
      <c r="K13" s="9">
        <f t="shared" si="3"/>
        <v>0</v>
      </c>
      <c r="L13" s="16"/>
    </row>
    <row r="14" spans="1:12" ht="21" customHeight="1" x14ac:dyDescent="0.15">
      <c r="A14" s="10" t="s">
        <v>19</v>
      </c>
      <c r="B14" s="7">
        <f t="shared" si="0"/>
        <v>4</v>
      </c>
      <c r="C14" s="7">
        <v>1</v>
      </c>
      <c r="D14" s="8">
        <f t="shared" si="1"/>
        <v>0.25</v>
      </c>
      <c r="E14" s="11">
        <v>3</v>
      </c>
      <c r="F14" s="8">
        <f t="shared" si="2"/>
        <v>0.75</v>
      </c>
      <c r="G14" s="11"/>
      <c r="H14" s="11"/>
      <c r="I14" s="11">
        <v>1</v>
      </c>
      <c r="J14" s="11"/>
      <c r="K14" s="9">
        <f t="shared" si="3"/>
        <v>0</v>
      </c>
      <c r="L14" s="16"/>
    </row>
    <row r="15" spans="1:12" ht="21" customHeight="1" x14ac:dyDescent="0.15">
      <c r="A15" s="10" t="s">
        <v>20</v>
      </c>
      <c r="B15" s="7">
        <f t="shared" si="0"/>
        <v>54</v>
      </c>
      <c r="C15" s="7">
        <v>9</v>
      </c>
      <c r="D15" s="8">
        <f t="shared" si="1"/>
        <v>0.16666666666666666</v>
      </c>
      <c r="E15" s="11">
        <v>17</v>
      </c>
      <c r="F15" s="8">
        <f t="shared" si="2"/>
        <v>0.31481481481481483</v>
      </c>
      <c r="G15" s="11">
        <v>11</v>
      </c>
      <c r="H15" s="11"/>
      <c r="I15" s="11">
        <v>7</v>
      </c>
      <c r="J15" s="11">
        <v>19</v>
      </c>
      <c r="K15" s="9">
        <f t="shared" si="3"/>
        <v>0.35185185185185186</v>
      </c>
      <c r="L15" s="16"/>
    </row>
    <row r="16" spans="1:12" s="16" customFormat="1" ht="21" customHeight="1" x14ac:dyDescent="0.15">
      <c r="A16" s="10" t="s">
        <v>25</v>
      </c>
      <c r="B16" s="7">
        <f t="shared" si="0"/>
        <v>1</v>
      </c>
      <c r="C16" s="7"/>
      <c r="D16" s="8"/>
      <c r="E16" s="11"/>
      <c r="F16" s="8"/>
      <c r="G16" s="11"/>
      <c r="H16" s="11"/>
      <c r="I16" s="11">
        <v>1</v>
      </c>
      <c r="J16" s="11"/>
      <c r="K16" s="9"/>
    </row>
    <row r="17" spans="1:12" ht="21" customHeight="1" x14ac:dyDescent="0.15">
      <c r="A17" s="10" t="s">
        <v>26</v>
      </c>
      <c r="B17" s="7">
        <f t="shared" si="0"/>
        <v>5</v>
      </c>
      <c r="C17" s="7">
        <v>1</v>
      </c>
      <c r="D17" s="8">
        <f t="shared" si="1"/>
        <v>0.2</v>
      </c>
      <c r="E17" s="11">
        <v>3</v>
      </c>
      <c r="F17" s="8">
        <f t="shared" si="2"/>
        <v>0.6</v>
      </c>
      <c r="G17" s="11">
        <v>1</v>
      </c>
      <c r="H17" s="11"/>
      <c r="I17" s="11"/>
      <c r="J17" s="11">
        <v>1</v>
      </c>
      <c r="K17" s="9">
        <f t="shared" si="3"/>
        <v>0.2</v>
      </c>
      <c r="L17" s="16"/>
    </row>
    <row r="18" spans="1:12" ht="21" customHeight="1" x14ac:dyDescent="0.15">
      <c r="A18" s="10" t="s">
        <v>21</v>
      </c>
      <c r="B18" s="7">
        <f t="shared" si="0"/>
        <v>5</v>
      </c>
      <c r="C18" s="7"/>
      <c r="D18" s="8">
        <f t="shared" si="1"/>
        <v>0</v>
      </c>
      <c r="E18" s="11">
        <v>2</v>
      </c>
      <c r="F18" s="8">
        <f t="shared" si="2"/>
        <v>0.4</v>
      </c>
      <c r="G18" s="11"/>
      <c r="H18" s="11"/>
      <c r="I18" s="11">
        <v>1</v>
      </c>
      <c r="J18" s="11">
        <v>2</v>
      </c>
      <c r="K18" s="9">
        <f t="shared" si="3"/>
        <v>0.4</v>
      </c>
      <c r="L18" s="16"/>
    </row>
    <row r="19" spans="1:12" ht="21" customHeight="1" x14ac:dyDescent="0.15">
      <c r="A19" s="10" t="s">
        <v>22</v>
      </c>
      <c r="B19" s="7">
        <f t="shared" si="0"/>
        <v>0</v>
      </c>
      <c r="C19" s="7"/>
      <c r="D19" s="8"/>
      <c r="E19" s="11"/>
      <c r="F19" s="12"/>
      <c r="G19" s="11"/>
      <c r="H19" s="11"/>
      <c r="I19" s="11"/>
      <c r="J19" s="11"/>
      <c r="K19" s="13"/>
      <c r="L19" s="16"/>
    </row>
    <row r="20" spans="1:12" ht="21" customHeight="1" thickBot="1" x14ac:dyDescent="0.2">
      <c r="A20" s="14" t="s">
        <v>23</v>
      </c>
      <c r="B20" s="1">
        <f>SUM(B2:B19)</f>
        <v>254</v>
      </c>
      <c r="C20" s="1">
        <f>SUM(C2:C19)</f>
        <v>37</v>
      </c>
      <c r="D20" s="8">
        <f t="shared" si="1"/>
        <v>0.14566929133858267</v>
      </c>
      <c r="E20" s="1">
        <f>SUM(E2:E19)</f>
        <v>103</v>
      </c>
      <c r="F20" s="8">
        <f t="shared" si="2"/>
        <v>0.40551181102362205</v>
      </c>
      <c r="G20" s="1">
        <f>SUM(G2:G19)</f>
        <v>61</v>
      </c>
      <c r="H20" s="1">
        <f>SUM(H2:H19)</f>
        <v>2</v>
      </c>
      <c r="I20" s="1">
        <f>SUM(I2:I19)</f>
        <v>21</v>
      </c>
      <c r="J20" s="1">
        <f>SUM(J2:J19)</f>
        <v>67</v>
      </c>
      <c r="K20" s="15">
        <f>J20/B20</f>
        <v>0.26377952755905509</v>
      </c>
      <c r="L20" s="16"/>
    </row>
    <row r="21" spans="1:12" ht="22.5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A21:K2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6"/>
  <sheetViews>
    <sheetView tabSelected="1" workbookViewId="0">
      <selection activeCell="K9" sqref="K9"/>
    </sheetView>
  </sheetViews>
  <sheetFormatPr defaultRowHeight="13.5" x14ac:dyDescent="0.15"/>
  <cols>
    <col min="1" max="1" width="4.25" customWidth="1"/>
    <col min="2" max="2" width="0" hidden="1" customWidth="1"/>
    <col min="3" max="3" width="9.125" customWidth="1"/>
    <col min="4" max="4" width="29.75" customWidth="1"/>
    <col min="5" max="5" width="7.125" customWidth="1"/>
    <col min="6" max="6" width="6.5" customWidth="1"/>
    <col min="7" max="7" width="15.25" customWidth="1"/>
    <col min="8" max="22" width="4.125" customWidth="1"/>
    <col min="23" max="24" width="5.5" customWidth="1"/>
  </cols>
  <sheetData>
    <row r="1" spans="1:24" ht="27" x14ac:dyDescent="0.15">
      <c r="A1" s="19" t="s">
        <v>200</v>
      </c>
      <c r="B1" s="19" t="s">
        <v>30</v>
      </c>
      <c r="C1" s="19" t="s">
        <v>249</v>
      </c>
      <c r="D1" s="19" t="s">
        <v>201</v>
      </c>
      <c r="E1" s="19" t="s">
        <v>250</v>
      </c>
      <c r="F1" s="20" t="s">
        <v>251</v>
      </c>
      <c r="G1" s="19" t="s">
        <v>31</v>
      </c>
      <c r="H1" s="19" t="s">
        <v>32</v>
      </c>
      <c r="I1" s="19" t="s">
        <v>33</v>
      </c>
      <c r="J1" s="19" t="s">
        <v>34</v>
      </c>
      <c r="K1" s="19" t="s">
        <v>35</v>
      </c>
      <c r="L1" s="19" t="s">
        <v>36</v>
      </c>
      <c r="M1" s="19" t="s">
        <v>37</v>
      </c>
      <c r="N1" s="19" t="s">
        <v>38</v>
      </c>
      <c r="O1" s="19" t="s">
        <v>39</v>
      </c>
      <c r="P1" s="19" t="s">
        <v>40</v>
      </c>
      <c r="Q1" s="19" t="s">
        <v>41</v>
      </c>
      <c r="R1" s="19" t="s">
        <v>42</v>
      </c>
      <c r="S1" s="19" t="s">
        <v>43</v>
      </c>
      <c r="T1" s="19" t="s">
        <v>44</v>
      </c>
      <c r="U1" s="19" t="s">
        <v>45</v>
      </c>
      <c r="V1" s="19" t="s">
        <v>46</v>
      </c>
      <c r="W1" s="19" t="s">
        <v>202</v>
      </c>
      <c r="X1" s="19" t="s">
        <v>203</v>
      </c>
    </row>
    <row r="2" spans="1:24" x14ac:dyDescent="0.15">
      <c r="A2" s="31">
        <v>1</v>
      </c>
      <c r="B2" s="22">
        <v>86</v>
      </c>
      <c r="C2" s="32" t="s">
        <v>204</v>
      </c>
      <c r="D2" s="32" t="s">
        <v>47</v>
      </c>
      <c r="E2" s="32" t="s">
        <v>48</v>
      </c>
      <c r="F2" s="32" t="s">
        <v>49</v>
      </c>
      <c r="G2" s="22" t="s">
        <v>50</v>
      </c>
      <c r="H2" s="22"/>
      <c r="I2" s="22"/>
      <c r="J2" s="22">
        <v>4</v>
      </c>
      <c r="K2" s="22"/>
      <c r="L2" s="22"/>
      <c r="M2" s="22"/>
      <c r="N2" s="22"/>
      <c r="O2" s="22"/>
      <c r="P2" s="22">
        <v>1</v>
      </c>
      <c r="Q2" s="22"/>
      <c r="R2" s="22"/>
      <c r="S2" s="22"/>
      <c r="T2" s="22"/>
      <c r="U2" s="22"/>
      <c r="V2" s="22"/>
      <c r="W2" s="22">
        <v>5</v>
      </c>
      <c r="X2" s="22">
        <v>1</v>
      </c>
    </row>
    <row r="3" spans="1:24" x14ac:dyDescent="0.15">
      <c r="A3" s="31"/>
      <c r="B3" s="22"/>
      <c r="C3" s="32"/>
      <c r="D3" s="32"/>
      <c r="E3" s="32"/>
      <c r="F3" s="32"/>
      <c r="G3" s="22" t="s">
        <v>51</v>
      </c>
      <c r="H3" s="22">
        <v>10</v>
      </c>
      <c r="I3" s="22"/>
      <c r="J3" s="22">
        <v>1</v>
      </c>
      <c r="K3" s="22">
        <v>4</v>
      </c>
      <c r="L3" s="22"/>
      <c r="M3" s="22"/>
      <c r="N3" s="22"/>
      <c r="O3" s="22"/>
      <c r="P3" s="22"/>
      <c r="Q3" s="22">
        <v>6</v>
      </c>
      <c r="R3" s="22"/>
      <c r="S3" s="22"/>
      <c r="T3" s="22"/>
      <c r="U3" s="22"/>
      <c r="V3" s="22"/>
      <c r="W3" s="22">
        <v>21</v>
      </c>
      <c r="X3" s="22">
        <v>4</v>
      </c>
    </row>
    <row r="4" spans="1:24" x14ac:dyDescent="0.15">
      <c r="A4" s="31"/>
      <c r="B4" s="22"/>
      <c r="C4" s="32"/>
      <c r="D4" s="32"/>
      <c r="E4" s="32"/>
      <c r="F4" s="32"/>
      <c r="G4" s="22" t="s">
        <v>52</v>
      </c>
      <c r="H4" s="22">
        <v>3</v>
      </c>
      <c r="I4" s="22"/>
      <c r="J4" s="22">
        <v>1</v>
      </c>
      <c r="K4" s="22"/>
      <c r="L4" s="22">
        <v>1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>
        <v>5</v>
      </c>
      <c r="X4" s="22">
        <v>1</v>
      </c>
    </row>
    <row r="5" spans="1:24" x14ac:dyDescent="0.15">
      <c r="A5" s="31">
        <v>2</v>
      </c>
      <c r="B5" s="22">
        <v>115</v>
      </c>
      <c r="C5" s="32" t="s">
        <v>205</v>
      </c>
      <c r="D5" s="32" t="s">
        <v>53</v>
      </c>
      <c r="E5" s="32" t="s">
        <v>48</v>
      </c>
      <c r="F5" s="32" t="s">
        <v>49</v>
      </c>
      <c r="G5" s="22" t="s">
        <v>206</v>
      </c>
      <c r="H5" s="22">
        <v>9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>
        <v>9</v>
      </c>
      <c r="X5" s="22">
        <v>1</v>
      </c>
    </row>
    <row r="6" spans="1:24" x14ac:dyDescent="0.15">
      <c r="A6" s="31"/>
      <c r="B6" s="22"/>
      <c r="C6" s="32"/>
      <c r="D6" s="32"/>
      <c r="E6" s="32"/>
      <c r="F6" s="32"/>
      <c r="G6" s="22" t="s">
        <v>51</v>
      </c>
      <c r="H6" s="22">
        <v>3</v>
      </c>
      <c r="I6" s="22"/>
      <c r="J6" s="22">
        <v>1</v>
      </c>
      <c r="K6" s="22"/>
      <c r="L6" s="22">
        <v>1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>
        <v>5</v>
      </c>
      <c r="X6" s="22">
        <v>2</v>
      </c>
    </row>
    <row r="7" spans="1:24" x14ac:dyDescent="0.15">
      <c r="A7" s="31"/>
      <c r="B7" s="22"/>
      <c r="C7" s="32"/>
      <c r="D7" s="32"/>
      <c r="E7" s="32"/>
      <c r="F7" s="32"/>
      <c r="G7" s="22" t="s">
        <v>52</v>
      </c>
      <c r="H7" s="22">
        <v>12</v>
      </c>
      <c r="I7" s="22">
        <v>2</v>
      </c>
      <c r="J7" s="22">
        <v>8</v>
      </c>
      <c r="K7" s="22"/>
      <c r="L7" s="22">
        <v>2</v>
      </c>
      <c r="M7" s="22"/>
      <c r="N7" s="22"/>
      <c r="O7" s="22"/>
      <c r="P7" s="22"/>
      <c r="Q7" s="22"/>
      <c r="R7" s="22"/>
      <c r="S7" s="22"/>
      <c r="T7" s="22"/>
      <c r="U7" s="22">
        <v>1</v>
      </c>
      <c r="V7" s="22"/>
      <c r="W7" s="22">
        <v>25</v>
      </c>
      <c r="X7" s="22">
        <v>3</v>
      </c>
    </row>
    <row r="8" spans="1:24" x14ac:dyDescent="0.15">
      <c r="A8" s="31"/>
      <c r="B8" s="22"/>
      <c r="C8" s="32"/>
      <c r="D8" s="32"/>
      <c r="E8" s="32"/>
      <c r="F8" s="32"/>
      <c r="G8" s="22" t="s">
        <v>54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>
        <v>1</v>
      </c>
      <c r="V8" s="22"/>
      <c r="W8" s="22">
        <v>1</v>
      </c>
      <c r="X8" s="22">
        <v>1</v>
      </c>
    </row>
    <row r="9" spans="1:24" x14ac:dyDescent="0.15">
      <c r="A9" s="31"/>
      <c r="B9" s="22"/>
      <c r="C9" s="32"/>
      <c r="D9" s="32"/>
      <c r="E9" s="32"/>
      <c r="F9" s="32"/>
      <c r="G9" s="22" t="s">
        <v>207</v>
      </c>
      <c r="H9" s="22">
        <v>1</v>
      </c>
      <c r="I9" s="22"/>
      <c r="J9" s="22">
        <v>3</v>
      </c>
      <c r="K9" s="22"/>
      <c r="L9" s="22">
        <v>1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>
        <v>5</v>
      </c>
      <c r="X9" s="22">
        <v>1</v>
      </c>
    </row>
    <row r="10" spans="1:24" x14ac:dyDescent="0.15">
      <c r="A10" s="31"/>
      <c r="B10" s="22"/>
      <c r="C10" s="32"/>
      <c r="D10" s="32"/>
      <c r="E10" s="32"/>
      <c r="F10" s="32"/>
      <c r="G10" s="22" t="s">
        <v>208</v>
      </c>
      <c r="H10" s="22">
        <v>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>
        <v>1</v>
      </c>
      <c r="X10" s="22">
        <v>1</v>
      </c>
    </row>
    <row r="11" spans="1:24" x14ac:dyDescent="0.15">
      <c r="A11" s="31">
        <v>3</v>
      </c>
      <c r="B11" s="22">
        <v>72</v>
      </c>
      <c r="C11" s="32" t="s">
        <v>209</v>
      </c>
      <c r="D11" s="32" t="s">
        <v>55</v>
      </c>
      <c r="E11" s="32" t="s">
        <v>56</v>
      </c>
      <c r="F11" s="32" t="s">
        <v>49</v>
      </c>
      <c r="G11" s="22" t="s">
        <v>57</v>
      </c>
      <c r="H11" s="22"/>
      <c r="I11" s="22"/>
      <c r="J11" s="22"/>
      <c r="K11" s="22"/>
      <c r="L11" s="22"/>
      <c r="M11" s="22"/>
      <c r="N11" s="22"/>
      <c r="O11" s="22">
        <v>1</v>
      </c>
      <c r="P11" s="22"/>
      <c r="Q11" s="22"/>
      <c r="R11" s="22"/>
      <c r="S11" s="22"/>
      <c r="T11" s="22"/>
      <c r="U11" s="22">
        <v>2</v>
      </c>
      <c r="V11" s="22"/>
      <c r="W11" s="22">
        <v>3</v>
      </c>
      <c r="X11" s="22">
        <v>1</v>
      </c>
    </row>
    <row r="12" spans="1:24" x14ac:dyDescent="0.15">
      <c r="A12" s="31"/>
      <c r="B12" s="22"/>
      <c r="C12" s="32"/>
      <c r="D12" s="32"/>
      <c r="E12" s="32"/>
      <c r="F12" s="32"/>
      <c r="G12" s="22" t="s">
        <v>58</v>
      </c>
      <c r="H12" s="22"/>
      <c r="I12" s="22"/>
      <c r="J12" s="22"/>
      <c r="K12" s="22"/>
      <c r="L12" s="22"/>
      <c r="M12" s="22"/>
      <c r="N12" s="22"/>
      <c r="O12" s="22">
        <v>1</v>
      </c>
      <c r="P12" s="22"/>
      <c r="Q12" s="22"/>
      <c r="R12" s="22"/>
      <c r="S12" s="22"/>
      <c r="T12" s="22"/>
      <c r="U12" s="22">
        <v>2</v>
      </c>
      <c r="V12" s="22"/>
      <c r="W12" s="22">
        <v>3</v>
      </c>
      <c r="X12" s="22">
        <v>1</v>
      </c>
    </row>
    <row r="13" spans="1:24" x14ac:dyDescent="0.15">
      <c r="A13" s="31"/>
      <c r="B13" s="22"/>
      <c r="C13" s="32"/>
      <c r="D13" s="32"/>
      <c r="E13" s="32"/>
      <c r="F13" s="32"/>
      <c r="G13" s="22" t="s">
        <v>59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>
        <v>15</v>
      </c>
      <c r="V13" s="22"/>
      <c r="W13" s="22">
        <v>15</v>
      </c>
      <c r="X13" s="22">
        <v>5</v>
      </c>
    </row>
    <row r="14" spans="1:24" x14ac:dyDescent="0.15">
      <c r="A14" s="31"/>
      <c r="B14" s="22"/>
      <c r="C14" s="32"/>
      <c r="D14" s="32"/>
      <c r="E14" s="32"/>
      <c r="F14" s="32"/>
      <c r="G14" s="22" t="s">
        <v>60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>
        <v>3</v>
      </c>
      <c r="V14" s="22"/>
      <c r="W14" s="22">
        <v>3</v>
      </c>
      <c r="X14" s="22">
        <v>1</v>
      </c>
    </row>
    <row r="15" spans="1:24" x14ac:dyDescent="0.15">
      <c r="A15" s="31">
        <v>4</v>
      </c>
      <c r="B15" s="22">
        <v>7</v>
      </c>
      <c r="C15" s="32" t="s">
        <v>210</v>
      </c>
      <c r="D15" s="32" t="s">
        <v>61</v>
      </c>
      <c r="E15" s="32" t="s">
        <v>56</v>
      </c>
      <c r="F15" s="32" t="s">
        <v>49</v>
      </c>
      <c r="G15" s="22" t="s">
        <v>50</v>
      </c>
      <c r="H15" s="23">
        <v>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>
        <v>1</v>
      </c>
      <c r="X15" s="23">
        <v>1</v>
      </c>
    </row>
    <row r="16" spans="1:24" x14ac:dyDescent="0.15">
      <c r="A16" s="31"/>
      <c r="B16" s="22"/>
      <c r="C16" s="32"/>
      <c r="D16" s="32"/>
      <c r="E16" s="32"/>
      <c r="F16" s="32"/>
      <c r="G16" s="22" t="s">
        <v>51</v>
      </c>
      <c r="H16" s="23">
        <v>2</v>
      </c>
      <c r="I16" s="23">
        <v>2</v>
      </c>
      <c r="J16" s="23">
        <v>1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>
        <v>5</v>
      </c>
      <c r="X16" s="23">
        <v>5</v>
      </c>
    </row>
    <row r="17" spans="1:24" x14ac:dyDescent="0.15">
      <c r="A17" s="31"/>
      <c r="B17" s="22"/>
      <c r="C17" s="32"/>
      <c r="D17" s="32"/>
      <c r="E17" s="32"/>
      <c r="F17" s="32"/>
      <c r="G17" s="22" t="s">
        <v>52</v>
      </c>
      <c r="H17" s="23">
        <v>8</v>
      </c>
      <c r="I17" s="23">
        <v>1</v>
      </c>
      <c r="J17" s="23"/>
      <c r="K17" s="23"/>
      <c r="L17" s="23">
        <v>1</v>
      </c>
      <c r="M17" s="23">
        <v>1</v>
      </c>
      <c r="N17" s="23"/>
      <c r="O17" s="23"/>
      <c r="P17" s="23"/>
      <c r="Q17" s="23"/>
      <c r="R17" s="23"/>
      <c r="S17" s="23"/>
      <c r="T17" s="23"/>
      <c r="U17" s="23"/>
      <c r="V17" s="23"/>
      <c r="W17" s="23">
        <v>11</v>
      </c>
      <c r="X17" s="23">
        <v>11</v>
      </c>
    </row>
    <row r="18" spans="1:24" x14ac:dyDescent="0.15">
      <c r="A18" s="31"/>
      <c r="B18" s="22"/>
      <c r="C18" s="32"/>
      <c r="D18" s="32"/>
      <c r="E18" s="32"/>
      <c r="F18" s="32"/>
      <c r="G18" s="22" t="s">
        <v>54</v>
      </c>
      <c r="H18" s="23">
        <v>19</v>
      </c>
      <c r="I18" s="23">
        <v>5</v>
      </c>
      <c r="J18" s="23"/>
      <c r="K18" s="23"/>
      <c r="L18" s="23">
        <v>11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>
        <v>35</v>
      </c>
      <c r="X18" s="23">
        <v>35</v>
      </c>
    </row>
    <row r="19" spans="1:24" x14ac:dyDescent="0.15">
      <c r="A19" s="31"/>
      <c r="B19" s="22"/>
      <c r="C19" s="32"/>
      <c r="D19" s="32"/>
      <c r="E19" s="32"/>
      <c r="F19" s="32"/>
      <c r="G19" s="22" t="s">
        <v>62</v>
      </c>
      <c r="H19" s="23">
        <v>33</v>
      </c>
      <c r="I19" s="23">
        <v>10</v>
      </c>
      <c r="J19" s="23"/>
      <c r="K19" s="23"/>
      <c r="L19" s="23">
        <v>8</v>
      </c>
      <c r="M19" s="23">
        <v>1</v>
      </c>
      <c r="N19" s="23"/>
      <c r="O19" s="23"/>
      <c r="P19" s="23"/>
      <c r="Q19" s="23"/>
      <c r="R19" s="23"/>
      <c r="S19" s="23"/>
      <c r="T19" s="23"/>
      <c r="U19" s="23"/>
      <c r="V19" s="23"/>
      <c r="W19" s="23">
        <v>52</v>
      </c>
      <c r="X19" s="23">
        <v>52</v>
      </c>
    </row>
    <row r="20" spans="1:24" x14ac:dyDescent="0.15">
      <c r="A20" s="31"/>
      <c r="B20" s="22"/>
      <c r="C20" s="32"/>
      <c r="D20" s="32"/>
      <c r="E20" s="32"/>
      <c r="F20" s="32"/>
      <c r="G20" s="22" t="s">
        <v>211</v>
      </c>
      <c r="H20" s="22">
        <v>2</v>
      </c>
      <c r="I20" s="22">
        <v>1</v>
      </c>
      <c r="J20" s="22">
        <v>1</v>
      </c>
      <c r="K20" s="22"/>
      <c r="L20" s="22">
        <v>1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>
        <v>5</v>
      </c>
      <c r="X20" s="22">
        <v>1</v>
      </c>
    </row>
    <row r="21" spans="1:24" ht="27" x14ac:dyDescent="0.15">
      <c r="A21" s="24">
        <v>5</v>
      </c>
      <c r="B21" s="22">
        <v>8</v>
      </c>
      <c r="C21" s="25" t="s">
        <v>210</v>
      </c>
      <c r="D21" s="25" t="s">
        <v>63</v>
      </c>
      <c r="E21" s="25" t="s">
        <v>56</v>
      </c>
      <c r="F21" s="25" t="s">
        <v>49</v>
      </c>
      <c r="G21" s="22" t="s">
        <v>212</v>
      </c>
      <c r="H21" s="22">
        <v>5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>
        <v>5</v>
      </c>
      <c r="X21" s="22">
        <v>1</v>
      </c>
    </row>
    <row r="22" spans="1:24" x14ac:dyDescent="0.15">
      <c r="A22" s="31">
        <v>6</v>
      </c>
      <c r="B22" s="22">
        <v>23</v>
      </c>
      <c r="C22" s="32" t="s">
        <v>213</v>
      </c>
      <c r="D22" s="32" t="s">
        <v>64</v>
      </c>
      <c r="E22" s="32" t="s">
        <v>56</v>
      </c>
      <c r="F22" s="32" t="s">
        <v>49</v>
      </c>
      <c r="G22" s="22" t="s">
        <v>65</v>
      </c>
      <c r="H22" s="22"/>
      <c r="I22" s="22"/>
      <c r="J22" s="22">
        <v>6</v>
      </c>
      <c r="K22" s="22">
        <v>3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>
        <v>9</v>
      </c>
      <c r="X22" s="22">
        <v>3</v>
      </c>
    </row>
    <row r="23" spans="1:24" x14ac:dyDescent="0.15">
      <c r="A23" s="31"/>
      <c r="B23" s="22"/>
      <c r="C23" s="32"/>
      <c r="D23" s="32"/>
      <c r="E23" s="32"/>
      <c r="F23" s="32"/>
      <c r="G23" s="22" t="s">
        <v>66</v>
      </c>
      <c r="H23" s="22">
        <v>2</v>
      </c>
      <c r="I23" s="22"/>
      <c r="J23" s="22">
        <v>3</v>
      </c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>
        <v>6</v>
      </c>
      <c r="X23" s="22">
        <v>2</v>
      </c>
    </row>
    <row r="24" spans="1:24" x14ac:dyDescent="0.15">
      <c r="A24" s="31"/>
      <c r="B24" s="22"/>
      <c r="C24" s="32"/>
      <c r="D24" s="32"/>
      <c r="E24" s="32"/>
      <c r="F24" s="32"/>
      <c r="G24" s="22" t="s">
        <v>67</v>
      </c>
      <c r="H24" s="22"/>
      <c r="I24" s="22"/>
      <c r="J24" s="22"/>
      <c r="K24" s="22">
        <v>2</v>
      </c>
      <c r="L24" s="22"/>
      <c r="M24" s="22"/>
      <c r="N24" s="22"/>
      <c r="O24" s="22"/>
      <c r="P24" s="22"/>
      <c r="Q24" s="22"/>
      <c r="R24" s="22"/>
      <c r="S24" s="22"/>
      <c r="T24" s="22">
        <v>1</v>
      </c>
      <c r="U24" s="22"/>
      <c r="V24" s="22"/>
      <c r="W24" s="22">
        <v>3</v>
      </c>
      <c r="X24" s="22">
        <v>1</v>
      </c>
    </row>
    <row r="25" spans="1:24" x14ac:dyDescent="0.15">
      <c r="A25" s="31"/>
      <c r="B25" s="22"/>
      <c r="C25" s="32"/>
      <c r="D25" s="32"/>
      <c r="E25" s="32"/>
      <c r="F25" s="32"/>
      <c r="G25" s="22" t="s">
        <v>68</v>
      </c>
      <c r="H25" s="22"/>
      <c r="I25" s="22"/>
      <c r="J25" s="22">
        <v>4</v>
      </c>
      <c r="K25" s="22">
        <v>6</v>
      </c>
      <c r="L25" s="22"/>
      <c r="M25" s="22"/>
      <c r="N25" s="22"/>
      <c r="O25" s="22"/>
      <c r="P25" s="22"/>
      <c r="Q25" s="22"/>
      <c r="R25" s="22"/>
      <c r="S25" s="22"/>
      <c r="T25" s="22">
        <v>1</v>
      </c>
      <c r="U25" s="22">
        <v>1</v>
      </c>
      <c r="V25" s="22"/>
      <c r="W25" s="22">
        <v>12</v>
      </c>
      <c r="X25" s="22">
        <v>4</v>
      </c>
    </row>
    <row r="26" spans="1:24" x14ac:dyDescent="0.15">
      <c r="A26" s="31">
        <v>7</v>
      </c>
      <c r="B26" s="22">
        <v>44</v>
      </c>
      <c r="C26" s="32" t="s">
        <v>214</v>
      </c>
      <c r="D26" s="32" t="s">
        <v>69</v>
      </c>
      <c r="E26" s="32" t="s">
        <v>56</v>
      </c>
      <c r="F26" s="32" t="s">
        <v>49</v>
      </c>
      <c r="G26" s="22" t="s">
        <v>70</v>
      </c>
      <c r="H26" s="22"/>
      <c r="I26" s="22">
        <v>1</v>
      </c>
      <c r="J26" s="22"/>
      <c r="K26" s="22"/>
      <c r="L26" s="22"/>
      <c r="M26" s="22"/>
      <c r="N26" s="22"/>
      <c r="O26" s="22">
        <v>2</v>
      </c>
      <c r="P26" s="22"/>
      <c r="Q26" s="22"/>
      <c r="R26" s="22"/>
      <c r="S26" s="22"/>
      <c r="T26" s="22"/>
      <c r="U26" s="22"/>
      <c r="V26" s="22"/>
      <c r="W26" s="22">
        <v>3</v>
      </c>
      <c r="X26" s="22">
        <v>1</v>
      </c>
    </row>
    <row r="27" spans="1:24" x14ac:dyDescent="0.15">
      <c r="A27" s="31"/>
      <c r="B27" s="22"/>
      <c r="C27" s="32"/>
      <c r="D27" s="32"/>
      <c r="E27" s="32"/>
      <c r="F27" s="32"/>
      <c r="G27" s="22" t="s">
        <v>71</v>
      </c>
      <c r="H27" s="22"/>
      <c r="I27" s="22"/>
      <c r="J27" s="22">
        <v>2</v>
      </c>
      <c r="K27" s="22">
        <v>2</v>
      </c>
      <c r="L27" s="22"/>
      <c r="M27" s="22"/>
      <c r="N27" s="22"/>
      <c r="O27" s="22">
        <v>1</v>
      </c>
      <c r="P27" s="22">
        <v>1</v>
      </c>
      <c r="Q27" s="22"/>
      <c r="R27" s="22"/>
      <c r="S27" s="22"/>
      <c r="T27" s="22"/>
      <c r="U27" s="22"/>
      <c r="V27" s="22"/>
      <c r="W27" s="22">
        <v>6</v>
      </c>
      <c r="X27" s="22">
        <v>2</v>
      </c>
    </row>
    <row r="28" spans="1:24" x14ac:dyDescent="0.15">
      <c r="A28" s="31"/>
      <c r="B28" s="22"/>
      <c r="C28" s="32"/>
      <c r="D28" s="32"/>
      <c r="E28" s="32"/>
      <c r="F28" s="32"/>
      <c r="G28" s="22" t="s">
        <v>72</v>
      </c>
      <c r="H28" s="22"/>
      <c r="I28" s="22">
        <v>1</v>
      </c>
      <c r="J28" s="22">
        <v>2</v>
      </c>
      <c r="K28" s="22"/>
      <c r="L28" s="22">
        <v>1</v>
      </c>
      <c r="M28" s="22"/>
      <c r="N28" s="22"/>
      <c r="O28" s="22"/>
      <c r="P28" s="22"/>
      <c r="Q28" s="22"/>
      <c r="R28" s="22"/>
      <c r="S28" s="22"/>
      <c r="T28" s="22">
        <v>2</v>
      </c>
      <c r="U28" s="22"/>
      <c r="V28" s="22"/>
      <c r="W28" s="22">
        <v>6</v>
      </c>
      <c r="X28" s="22">
        <v>2</v>
      </c>
    </row>
    <row r="29" spans="1:24" x14ac:dyDescent="0.15">
      <c r="A29" s="31">
        <v>8</v>
      </c>
      <c r="B29" s="22">
        <v>87</v>
      </c>
      <c r="C29" s="32" t="s">
        <v>215</v>
      </c>
      <c r="D29" s="32" t="s">
        <v>73</v>
      </c>
      <c r="E29" s="32" t="s">
        <v>74</v>
      </c>
      <c r="F29" s="32" t="s">
        <v>49</v>
      </c>
      <c r="G29" s="22" t="s">
        <v>216</v>
      </c>
      <c r="H29" s="23"/>
      <c r="I29" s="23"/>
      <c r="J29" s="23"/>
      <c r="K29" s="23"/>
      <c r="L29" s="23"/>
      <c r="M29" s="23"/>
      <c r="N29" s="23"/>
      <c r="O29" s="23"/>
      <c r="P29" s="23">
        <v>1</v>
      </c>
      <c r="Q29" s="23"/>
      <c r="R29" s="23"/>
      <c r="S29" s="23"/>
      <c r="T29" s="23"/>
      <c r="U29" s="23"/>
      <c r="V29" s="23"/>
      <c r="W29" s="23">
        <v>1</v>
      </c>
      <c r="X29" s="22">
        <v>1</v>
      </c>
    </row>
    <row r="30" spans="1:24" x14ac:dyDescent="0.15">
      <c r="A30" s="31"/>
      <c r="B30" s="22"/>
      <c r="C30" s="32"/>
      <c r="D30" s="32"/>
      <c r="E30" s="32"/>
      <c r="F30" s="32"/>
      <c r="G30" s="22" t="s">
        <v>217</v>
      </c>
      <c r="H30" s="22">
        <v>1</v>
      </c>
      <c r="I30" s="22"/>
      <c r="J30" s="22"/>
      <c r="K30" s="22"/>
      <c r="L30" s="22"/>
      <c r="M30" s="22">
        <v>2</v>
      </c>
      <c r="N30" s="22">
        <v>2</v>
      </c>
      <c r="O30" s="22">
        <v>1</v>
      </c>
      <c r="P30" s="22">
        <v>3</v>
      </c>
      <c r="Q30" s="22"/>
      <c r="R30" s="22">
        <v>31</v>
      </c>
      <c r="S30" s="22"/>
      <c r="T30" s="22"/>
      <c r="U30" s="22"/>
      <c r="V30" s="22"/>
      <c r="W30" s="22">
        <v>40</v>
      </c>
      <c r="X30" s="22">
        <v>2</v>
      </c>
    </row>
    <row r="31" spans="1:24" ht="27" x14ac:dyDescent="0.15">
      <c r="A31" s="24">
        <v>9</v>
      </c>
      <c r="B31" s="22">
        <v>130</v>
      </c>
      <c r="C31" s="25" t="s">
        <v>205</v>
      </c>
      <c r="D31" s="25" t="s">
        <v>252</v>
      </c>
      <c r="E31" s="25" t="s">
        <v>48</v>
      </c>
      <c r="F31" s="25" t="s">
        <v>75</v>
      </c>
      <c r="G31" s="22" t="s">
        <v>52</v>
      </c>
      <c r="H31" s="23"/>
      <c r="I31" s="23"/>
      <c r="J31" s="23"/>
      <c r="K31" s="23"/>
      <c r="L31" s="23">
        <v>1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>
        <v>1</v>
      </c>
      <c r="X31" s="23">
        <v>1</v>
      </c>
    </row>
    <row r="32" spans="1:24" x14ac:dyDescent="0.15">
      <c r="A32" s="31">
        <v>10</v>
      </c>
      <c r="B32" s="22">
        <v>71</v>
      </c>
      <c r="C32" s="32" t="s">
        <v>218</v>
      </c>
      <c r="D32" s="32" t="s">
        <v>76</v>
      </c>
      <c r="E32" s="32" t="s">
        <v>48</v>
      </c>
      <c r="F32" s="32" t="s">
        <v>75</v>
      </c>
      <c r="G32" s="22" t="s">
        <v>62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>
        <v>12</v>
      </c>
      <c r="U32" s="22"/>
      <c r="V32" s="22"/>
      <c r="W32" s="22">
        <v>12</v>
      </c>
      <c r="X32" s="22">
        <v>3</v>
      </c>
    </row>
    <row r="33" spans="1:24" x14ac:dyDescent="0.15">
      <c r="A33" s="31"/>
      <c r="B33" s="22"/>
      <c r="C33" s="32"/>
      <c r="D33" s="32"/>
      <c r="E33" s="32"/>
      <c r="F33" s="32"/>
      <c r="G33" s="22" t="s">
        <v>77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>
        <v>7</v>
      </c>
      <c r="U33" s="22"/>
      <c r="V33" s="22"/>
      <c r="W33" s="22">
        <v>7</v>
      </c>
      <c r="X33" s="22">
        <v>3</v>
      </c>
    </row>
    <row r="34" spans="1:24" x14ac:dyDescent="0.15">
      <c r="A34" s="31">
        <v>11</v>
      </c>
      <c r="B34" s="22">
        <v>88</v>
      </c>
      <c r="C34" s="32" t="s">
        <v>219</v>
      </c>
      <c r="D34" s="32" t="s">
        <v>253</v>
      </c>
      <c r="E34" s="32" t="s">
        <v>48</v>
      </c>
      <c r="F34" s="32" t="s">
        <v>75</v>
      </c>
      <c r="G34" s="22" t="s">
        <v>51</v>
      </c>
      <c r="H34" s="22"/>
      <c r="I34" s="22"/>
      <c r="J34" s="22"/>
      <c r="K34" s="22"/>
      <c r="L34" s="22">
        <v>3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>
        <v>3</v>
      </c>
      <c r="X34" s="22">
        <v>1</v>
      </c>
    </row>
    <row r="35" spans="1:24" x14ac:dyDescent="0.15">
      <c r="A35" s="31"/>
      <c r="B35" s="22"/>
      <c r="C35" s="32"/>
      <c r="D35" s="32"/>
      <c r="E35" s="32"/>
      <c r="F35" s="32"/>
      <c r="G35" s="22" t="s">
        <v>52</v>
      </c>
      <c r="H35" s="22"/>
      <c r="I35" s="22">
        <v>2</v>
      </c>
      <c r="J35" s="22"/>
      <c r="K35" s="22"/>
      <c r="L35" s="22">
        <v>1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>
        <v>3</v>
      </c>
      <c r="X35" s="22">
        <v>1</v>
      </c>
    </row>
    <row r="36" spans="1:24" x14ac:dyDescent="0.15">
      <c r="A36" s="31">
        <v>12</v>
      </c>
      <c r="B36" s="22">
        <v>125</v>
      </c>
      <c r="C36" s="32" t="s">
        <v>205</v>
      </c>
      <c r="D36" s="32" t="s">
        <v>78</v>
      </c>
      <c r="E36" s="32" t="s">
        <v>48</v>
      </c>
      <c r="F36" s="32" t="s">
        <v>75</v>
      </c>
      <c r="G36" s="22" t="s">
        <v>51</v>
      </c>
      <c r="H36" s="23">
        <v>4</v>
      </c>
      <c r="I36" s="23">
        <v>1</v>
      </c>
      <c r="J36" s="23">
        <v>4</v>
      </c>
      <c r="K36" s="23"/>
      <c r="L36" s="23">
        <v>3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>
        <v>12</v>
      </c>
      <c r="X36" s="23">
        <v>4</v>
      </c>
    </row>
    <row r="37" spans="1:24" x14ac:dyDescent="0.15">
      <c r="A37" s="31"/>
      <c r="B37" s="22"/>
      <c r="C37" s="32"/>
      <c r="D37" s="32"/>
      <c r="E37" s="32"/>
      <c r="F37" s="32"/>
      <c r="G37" s="22" t="s">
        <v>52</v>
      </c>
      <c r="H37" s="23">
        <v>7</v>
      </c>
      <c r="I37" s="23"/>
      <c r="J37" s="23">
        <v>3</v>
      </c>
      <c r="K37" s="23">
        <v>1</v>
      </c>
      <c r="L37" s="23">
        <v>3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>
        <v>14</v>
      </c>
      <c r="X37" s="23">
        <v>4</v>
      </c>
    </row>
    <row r="38" spans="1:24" x14ac:dyDescent="0.15">
      <c r="A38" s="31"/>
      <c r="B38" s="22"/>
      <c r="C38" s="32"/>
      <c r="D38" s="32"/>
      <c r="E38" s="32"/>
      <c r="F38" s="32"/>
      <c r="G38" s="22" t="s">
        <v>54</v>
      </c>
      <c r="H38" s="23"/>
      <c r="I38" s="23"/>
      <c r="J38" s="23">
        <v>1</v>
      </c>
      <c r="K38" s="23"/>
      <c r="L38" s="23">
        <v>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>
        <v>4</v>
      </c>
      <c r="X38" s="23">
        <v>1</v>
      </c>
    </row>
    <row r="39" spans="1:24" ht="27" x14ac:dyDescent="0.15">
      <c r="A39" s="24">
        <v>13</v>
      </c>
      <c r="B39" s="22">
        <v>91</v>
      </c>
      <c r="C39" s="25" t="s">
        <v>220</v>
      </c>
      <c r="D39" s="25" t="s">
        <v>254</v>
      </c>
      <c r="E39" s="25" t="s">
        <v>255</v>
      </c>
      <c r="F39" s="25" t="s">
        <v>221</v>
      </c>
      <c r="G39" s="22" t="s">
        <v>51</v>
      </c>
      <c r="H39" s="22"/>
      <c r="I39" s="22"/>
      <c r="J39" s="22"/>
      <c r="K39" s="22"/>
      <c r="L39" s="22">
        <v>1</v>
      </c>
      <c r="M39" s="22"/>
      <c r="N39" s="22">
        <v>1</v>
      </c>
      <c r="O39" s="22"/>
      <c r="P39" s="22">
        <v>3</v>
      </c>
      <c r="Q39" s="22"/>
      <c r="R39" s="22"/>
      <c r="S39" s="22"/>
      <c r="T39" s="22"/>
      <c r="U39" s="22"/>
      <c r="V39" s="22"/>
      <c r="W39" s="22">
        <v>5</v>
      </c>
      <c r="X39" s="22">
        <v>1</v>
      </c>
    </row>
    <row r="40" spans="1:24" ht="27" x14ac:dyDescent="0.15">
      <c r="A40" s="24">
        <v>14</v>
      </c>
      <c r="B40" s="22">
        <v>40</v>
      </c>
      <c r="C40" s="25" t="s">
        <v>214</v>
      </c>
      <c r="D40" s="25" t="s">
        <v>79</v>
      </c>
      <c r="E40" s="25" t="s">
        <v>56</v>
      </c>
      <c r="F40" s="25" t="s">
        <v>75</v>
      </c>
      <c r="G40" s="22" t="s">
        <v>51</v>
      </c>
      <c r="H40" s="23"/>
      <c r="I40" s="23"/>
      <c r="J40" s="23"/>
      <c r="K40" s="23"/>
      <c r="L40" s="23"/>
      <c r="M40" s="23">
        <v>1</v>
      </c>
      <c r="N40" s="23"/>
      <c r="O40" s="23"/>
      <c r="P40" s="23"/>
      <c r="Q40" s="23"/>
      <c r="R40" s="23"/>
      <c r="S40" s="23"/>
      <c r="T40" s="23"/>
      <c r="U40" s="23"/>
      <c r="V40" s="23"/>
      <c r="W40" s="23">
        <v>1</v>
      </c>
      <c r="X40" s="22">
        <v>1</v>
      </c>
    </row>
    <row r="41" spans="1:24" x14ac:dyDescent="0.15">
      <c r="A41" s="31">
        <v>15</v>
      </c>
      <c r="B41" s="22">
        <v>73</v>
      </c>
      <c r="C41" s="32" t="s">
        <v>209</v>
      </c>
      <c r="D41" s="32" t="s">
        <v>256</v>
      </c>
      <c r="E41" s="32" t="s">
        <v>56</v>
      </c>
      <c r="F41" s="32" t="s">
        <v>75</v>
      </c>
      <c r="G41" s="22" t="s">
        <v>51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>
        <v>3</v>
      </c>
      <c r="V41" s="22"/>
      <c r="W41" s="22">
        <v>3</v>
      </c>
      <c r="X41" s="22">
        <v>1</v>
      </c>
    </row>
    <row r="42" spans="1:24" x14ac:dyDescent="0.15">
      <c r="A42" s="31"/>
      <c r="B42" s="22"/>
      <c r="C42" s="32"/>
      <c r="D42" s="32"/>
      <c r="E42" s="32"/>
      <c r="F42" s="32"/>
      <c r="G42" s="22" t="s">
        <v>52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>
        <v>3</v>
      </c>
      <c r="V42" s="22"/>
      <c r="W42" s="22">
        <v>3</v>
      </c>
      <c r="X42" s="22">
        <v>1</v>
      </c>
    </row>
    <row r="43" spans="1:24" x14ac:dyDescent="0.15">
      <c r="A43" s="31"/>
      <c r="B43" s="22"/>
      <c r="C43" s="32"/>
      <c r="D43" s="32"/>
      <c r="E43" s="32"/>
      <c r="F43" s="32"/>
      <c r="G43" s="22" t="s">
        <v>62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>
        <v>10</v>
      </c>
      <c r="V43" s="22"/>
      <c r="W43" s="22">
        <v>10</v>
      </c>
      <c r="X43" s="22">
        <v>4</v>
      </c>
    </row>
    <row r="44" spans="1:24" x14ac:dyDescent="0.15">
      <c r="A44" s="31">
        <v>16</v>
      </c>
      <c r="B44" s="22">
        <v>77</v>
      </c>
      <c r="C44" s="32" t="s">
        <v>209</v>
      </c>
      <c r="D44" s="32" t="s">
        <v>257</v>
      </c>
      <c r="E44" s="32" t="s">
        <v>56</v>
      </c>
      <c r="F44" s="32" t="s">
        <v>75</v>
      </c>
      <c r="G44" s="22" t="s">
        <v>52</v>
      </c>
      <c r="H44" s="22"/>
      <c r="I44" s="22"/>
      <c r="J44" s="22"/>
      <c r="K44" s="22">
        <v>1</v>
      </c>
      <c r="L44" s="22"/>
      <c r="M44" s="22"/>
      <c r="N44" s="22"/>
      <c r="O44" s="22">
        <v>2</v>
      </c>
      <c r="P44" s="22"/>
      <c r="Q44" s="22"/>
      <c r="R44" s="22"/>
      <c r="S44" s="22"/>
      <c r="T44" s="22"/>
      <c r="U44" s="22">
        <v>5</v>
      </c>
      <c r="V44" s="22"/>
      <c r="W44" s="22">
        <v>8</v>
      </c>
      <c r="X44" s="22">
        <v>2</v>
      </c>
    </row>
    <row r="45" spans="1:24" x14ac:dyDescent="0.15">
      <c r="A45" s="31"/>
      <c r="B45" s="22"/>
      <c r="C45" s="32"/>
      <c r="D45" s="32"/>
      <c r="E45" s="32"/>
      <c r="F45" s="32"/>
      <c r="G45" s="22" t="s">
        <v>54</v>
      </c>
      <c r="H45" s="22"/>
      <c r="I45" s="22"/>
      <c r="J45" s="22"/>
      <c r="K45" s="22"/>
      <c r="L45" s="22"/>
      <c r="M45" s="22"/>
      <c r="N45" s="22"/>
      <c r="O45" s="22">
        <v>2</v>
      </c>
      <c r="P45" s="22"/>
      <c r="Q45" s="22"/>
      <c r="R45" s="22"/>
      <c r="S45" s="22"/>
      <c r="T45" s="22"/>
      <c r="U45" s="22">
        <v>1</v>
      </c>
      <c r="V45" s="22"/>
      <c r="W45" s="22">
        <v>3</v>
      </c>
      <c r="X45" s="22">
        <v>1</v>
      </c>
    </row>
    <row r="46" spans="1:24" ht="27" x14ac:dyDescent="0.15">
      <c r="A46" s="24">
        <v>17</v>
      </c>
      <c r="B46" s="22">
        <v>117</v>
      </c>
      <c r="C46" s="25" t="s">
        <v>222</v>
      </c>
      <c r="D46" s="25" t="s">
        <v>258</v>
      </c>
      <c r="E46" s="25" t="s">
        <v>56</v>
      </c>
      <c r="F46" s="25" t="s">
        <v>75</v>
      </c>
      <c r="G46" s="22" t="s">
        <v>54</v>
      </c>
      <c r="H46" s="22">
        <v>1</v>
      </c>
      <c r="I46" s="22">
        <v>6</v>
      </c>
      <c r="J46" s="22">
        <v>4</v>
      </c>
      <c r="K46" s="22">
        <v>1</v>
      </c>
      <c r="L46" s="22"/>
      <c r="M46" s="22">
        <v>1</v>
      </c>
      <c r="N46" s="22"/>
      <c r="O46" s="22"/>
      <c r="P46" s="22"/>
      <c r="Q46" s="22"/>
      <c r="R46" s="22"/>
      <c r="S46" s="22"/>
      <c r="T46" s="22"/>
      <c r="U46" s="22"/>
      <c r="V46" s="22"/>
      <c r="W46" s="22">
        <v>13</v>
      </c>
      <c r="X46" s="22">
        <v>2</v>
      </c>
    </row>
    <row r="47" spans="1:24" ht="27" x14ac:dyDescent="0.15">
      <c r="A47" s="24">
        <v>18</v>
      </c>
      <c r="B47" s="22">
        <v>20</v>
      </c>
      <c r="C47" s="25" t="s">
        <v>223</v>
      </c>
      <c r="D47" s="25" t="s">
        <v>224</v>
      </c>
      <c r="E47" s="25" t="s">
        <v>56</v>
      </c>
      <c r="F47" s="25" t="s">
        <v>75</v>
      </c>
      <c r="G47" s="22" t="s">
        <v>225</v>
      </c>
      <c r="H47" s="22"/>
      <c r="I47" s="22"/>
      <c r="J47" s="22">
        <v>4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>
        <v>4</v>
      </c>
      <c r="X47" s="22">
        <v>1</v>
      </c>
    </row>
    <row r="48" spans="1:24" ht="27" x14ac:dyDescent="0.15">
      <c r="A48" s="24">
        <v>19</v>
      </c>
      <c r="B48" s="22">
        <v>21</v>
      </c>
      <c r="C48" s="25" t="s">
        <v>223</v>
      </c>
      <c r="D48" s="25" t="s">
        <v>80</v>
      </c>
      <c r="E48" s="25" t="s">
        <v>56</v>
      </c>
      <c r="F48" s="25" t="s">
        <v>75</v>
      </c>
      <c r="G48" s="22" t="s">
        <v>81</v>
      </c>
      <c r="H48" s="22"/>
      <c r="I48" s="22"/>
      <c r="J48" s="22">
        <v>4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>
        <v>4</v>
      </c>
      <c r="X48" s="22">
        <v>1</v>
      </c>
    </row>
    <row r="49" spans="1:24" ht="27" x14ac:dyDescent="0.15">
      <c r="A49" s="24">
        <v>20</v>
      </c>
      <c r="B49" s="22">
        <v>45</v>
      </c>
      <c r="C49" s="25" t="s">
        <v>214</v>
      </c>
      <c r="D49" s="25" t="s">
        <v>82</v>
      </c>
      <c r="E49" s="25" t="s">
        <v>56</v>
      </c>
      <c r="F49" s="25" t="s">
        <v>75</v>
      </c>
      <c r="G49" s="22" t="s">
        <v>226</v>
      </c>
      <c r="H49" s="22"/>
      <c r="I49" s="22">
        <v>1</v>
      </c>
      <c r="J49" s="22">
        <v>1</v>
      </c>
      <c r="K49" s="22"/>
      <c r="L49" s="22">
        <v>1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>
        <v>3</v>
      </c>
      <c r="X49" s="22">
        <v>1</v>
      </c>
    </row>
    <row r="50" spans="1:24" ht="27" x14ac:dyDescent="0.15">
      <c r="A50" s="24">
        <v>21</v>
      </c>
      <c r="B50" s="22">
        <v>3</v>
      </c>
      <c r="C50" s="25" t="s">
        <v>210</v>
      </c>
      <c r="D50" s="25" t="s">
        <v>259</v>
      </c>
      <c r="E50" s="25" t="s">
        <v>56</v>
      </c>
      <c r="F50" s="25" t="s">
        <v>75</v>
      </c>
      <c r="G50" s="22" t="s">
        <v>52</v>
      </c>
      <c r="H50" s="22">
        <v>3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>
        <v>3</v>
      </c>
      <c r="X50" s="22">
        <v>1</v>
      </c>
    </row>
    <row r="51" spans="1:24" x14ac:dyDescent="0.15">
      <c r="A51" s="31">
        <v>22</v>
      </c>
      <c r="B51" s="22">
        <v>58</v>
      </c>
      <c r="C51" s="32" t="s">
        <v>227</v>
      </c>
      <c r="D51" s="32" t="s">
        <v>83</v>
      </c>
      <c r="E51" s="32" t="s">
        <v>74</v>
      </c>
      <c r="F51" s="32" t="s">
        <v>75</v>
      </c>
      <c r="G51" s="22" t="s">
        <v>50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>
        <v>2</v>
      </c>
      <c r="T51" s="23"/>
      <c r="U51" s="23"/>
      <c r="V51" s="23"/>
      <c r="W51" s="23">
        <v>2</v>
      </c>
      <c r="X51" s="22">
        <v>2</v>
      </c>
    </row>
    <row r="52" spans="1:24" x14ac:dyDescent="0.15">
      <c r="A52" s="31"/>
      <c r="B52" s="22"/>
      <c r="C52" s="32"/>
      <c r="D52" s="32"/>
      <c r="E52" s="32"/>
      <c r="F52" s="32"/>
      <c r="G52" s="22" t="s">
        <v>52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>
        <v>1</v>
      </c>
      <c r="T52" s="23"/>
      <c r="U52" s="23"/>
      <c r="V52" s="23"/>
      <c r="W52" s="23">
        <v>1</v>
      </c>
      <c r="X52" s="22">
        <v>1</v>
      </c>
    </row>
    <row r="53" spans="1:24" x14ac:dyDescent="0.15">
      <c r="A53" s="31"/>
      <c r="B53" s="22"/>
      <c r="C53" s="32"/>
      <c r="D53" s="32"/>
      <c r="E53" s="32"/>
      <c r="F53" s="32"/>
      <c r="G53" s="22" t="s">
        <v>54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>
        <v>5</v>
      </c>
      <c r="T53" s="23"/>
      <c r="U53" s="23"/>
      <c r="V53" s="23"/>
      <c r="W53" s="23">
        <v>5</v>
      </c>
      <c r="X53" s="22">
        <v>5</v>
      </c>
    </row>
    <row r="54" spans="1:24" x14ac:dyDescent="0.15">
      <c r="A54" s="31">
        <v>23</v>
      </c>
      <c r="B54" s="22">
        <v>59</v>
      </c>
      <c r="C54" s="32" t="s">
        <v>227</v>
      </c>
      <c r="D54" s="32" t="s">
        <v>260</v>
      </c>
      <c r="E54" s="32" t="s">
        <v>74</v>
      </c>
      <c r="F54" s="32" t="s">
        <v>75</v>
      </c>
      <c r="G54" s="22" t="s">
        <v>50</v>
      </c>
      <c r="H54" s="23"/>
      <c r="I54" s="23"/>
      <c r="J54" s="23">
        <v>1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>
        <v>1</v>
      </c>
      <c r="X54" s="22">
        <v>1</v>
      </c>
    </row>
    <row r="55" spans="1:24" x14ac:dyDescent="0.15">
      <c r="A55" s="31"/>
      <c r="B55" s="22"/>
      <c r="C55" s="32"/>
      <c r="D55" s="32"/>
      <c r="E55" s="32"/>
      <c r="F55" s="32"/>
      <c r="G55" s="22" t="s">
        <v>51</v>
      </c>
      <c r="H55" s="23"/>
      <c r="I55" s="23"/>
      <c r="J55" s="23">
        <v>1</v>
      </c>
      <c r="K55" s="23"/>
      <c r="L55" s="23">
        <v>2</v>
      </c>
      <c r="M55" s="23"/>
      <c r="N55" s="23">
        <v>2</v>
      </c>
      <c r="O55" s="23"/>
      <c r="P55" s="23">
        <v>2</v>
      </c>
      <c r="Q55" s="23"/>
      <c r="R55" s="23">
        <v>1</v>
      </c>
      <c r="S55" s="23"/>
      <c r="T55" s="23"/>
      <c r="U55" s="23"/>
      <c r="V55" s="23"/>
      <c r="W55" s="23">
        <v>8</v>
      </c>
      <c r="X55" s="22">
        <v>8</v>
      </c>
    </row>
    <row r="56" spans="1:24" x14ac:dyDescent="0.15">
      <c r="A56" s="31"/>
      <c r="B56" s="22"/>
      <c r="C56" s="32"/>
      <c r="D56" s="32"/>
      <c r="E56" s="32"/>
      <c r="F56" s="32"/>
      <c r="G56" s="22" t="s">
        <v>52</v>
      </c>
      <c r="H56" s="23">
        <v>4</v>
      </c>
      <c r="I56" s="23"/>
      <c r="J56" s="23">
        <v>8</v>
      </c>
      <c r="K56" s="23">
        <v>2</v>
      </c>
      <c r="L56" s="23">
        <v>1</v>
      </c>
      <c r="M56" s="23">
        <v>1</v>
      </c>
      <c r="N56" s="23"/>
      <c r="O56" s="23"/>
      <c r="P56" s="23">
        <v>2</v>
      </c>
      <c r="Q56" s="23"/>
      <c r="R56" s="23"/>
      <c r="S56" s="23"/>
      <c r="T56" s="23"/>
      <c r="U56" s="23">
        <v>1</v>
      </c>
      <c r="V56" s="23"/>
      <c r="W56" s="23">
        <v>19</v>
      </c>
      <c r="X56" s="22">
        <v>19</v>
      </c>
    </row>
    <row r="57" spans="1:24" x14ac:dyDescent="0.15">
      <c r="A57" s="31"/>
      <c r="B57" s="22"/>
      <c r="C57" s="32"/>
      <c r="D57" s="32"/>
      <c r="E57" s="32"/>
      <c r="F57" s="32"/>
      <c r="G57" s="22" t="s">
        <v>54</v>
      </c>
      <c r="H57" s="23">
        <v>7</v>
      </c>
      <c r="I57" s="23">
        <v>4</v>
      </c>
      <c r="J57" s="23">
        <v>5</v>
      </c>
      <c r="K57" s="23">
        <v>1</v>
      </c>
      <c r="L57" s="23">
        <v>2</v>
      </c>
      <c r="M57" s="23">
        <v>4</v>
      </c>
      <c r="N57" s="23">
        <v>5</v>
      </c>
      <c r="O57" s="23"/>
      <c r="P57" s="23">
        <v>4</v>
      </c>
      <c r="Q57" s="23"/>
      <c r="R57" s="23">
        <v>1</v>
      </c>
      <c r="S57" s="23"/>
      <c r="T57" s="23">
        <v>1</v>
      </c>
      <c r="U57" s="23">
        <v>3</v>
      </c>
      <c r="V57" s="23"/>
      <c r="W57" s="23">
        <v>37</v>
      </c>
      <c r="X57" s="22">
        <v>37</v>
      </c>
    </row>
    <row r="58" spans="1:24" x14ac:dyDescent="0.15">
      <c r="A58" s="31">
        <v>24</v>
      </c>
      <c r="B58" s="22">
        <v>107</v>
      </c>
      <c r="C58" s="32" t="s">
        <v>228</v>
      </c>
      <c r="D58" s="32" t="s">
        <v>261</v>
      </c>
      <c r="E58" s="32" t="s">
        <v>84</v>
      </c>
      <c r="F58" s="32" t="s">
        <v>75</v>
      </c>
      <c r="G58" s="22" t="s">
        <v>85</v>
      </c>
      <c r="H58" s="23"/>
      <c r="I58" s="23"/>
      <c r="J58" s="23"/>
      <c r="K58" s="23"/>
      <c r="L58" s="23"/>
      <c r="M58" s="23"/>
      <c r="N58" s="23">
        <v>3</v>
      </c>
      <c r="O58" s="23"/>
      <c r="P58" s="23">
        <v>3</v>
      </c>
      <c r="Q58" s="23"/>
      <c r="R58" s="23"/>
      <c r="S58" s="23"/>
      <c r="T58" s="23"/>
      <c r="U58" s="23"/>
      <c r="V58" s="23"/>
      <c r="W58" s="23">
        <v>6</v>
      </c>
      <c r="X58" s="22">
        <v>6</v>
      </c>
    </row>
    <row r="59" spans="1:24" x14ac:dyDescent="0.15">
      <c r="A59" s="31"/>
      <c r="B59" s="22"/>
      <c r="C59" s="32"/>
      <c r="D59" s="32"/>
      <c r="E59" s="32"/>
      <c r="F59" s="32"/>
      <c r="G59" s="22" t="s">
        <v>86</v>
      </c>
      <c r="H59" s="23"/>
      <c r="I59" s="23"/>
      <c r="J59" s="23"/>
      <c r="K59" s="23"/>
      <c r="L59" s="23"/>
      <c r="M59" s="23"/>
      <c r="N59" s="23"/>
      <c r="O59" s="23"/>
      <c r="P59" s="23">
        <v>2</v>
      </c>
      <c r="Q59" s="23"/>
      <c r="R59" s="23"/>
      <c r="S59" s="23"/>
      <c r="T59" s="23"/>
      <c r="U59" s="23"/>
      <c r="V59" s="23"/>
      <c r="W59" s="23">
        <v>2</v>
      </c>
      <c r="X59" s="22">
        <v>2</v>
      </c>
    </row>
    <row r="60" spans="1:24" x14ac:dyDescent="0.15">
      <c r="A60" s="31"/>
      <c r="B60" s="22"/>
      <c r="C60" s="32"/>
      <c r="D60" s="32"/>
      <c r="E60" s="32"/>
      <c r="F60" s="32"/>
      <c r="G60" s="22" t="s">
        <v>87</v>
      </c>
      <c r="H60" s="23"/>
      <c r="I60" s="23"/>
      <c r="J60" s="23"/>
      <c r="K60" s="23"/>
      <c r="L60" s="23"/>
      <c r="M60" s="23"/>
      <c r="N60" s="23"/>
      <c r="O60" s="23"/>
      <c r="P60" s="23">
        <v>4</v>
      </c>
      <c r="Q60" s="23"/>
      <c r="R60" s="23"/>
      <c r="S60" s="23"/>
      <c r="T60" s="23"/>
      <c r="U60" s="23"/>
      <c r="V60" s="23"/>
      <c r="W60" s="23">
        <v>4</v>
      </c>
      <c r="X60" s="22">
        <v>4</v>
      </c>
    </row>
    <row r="61" spans="1:24" x14ac:dyDescent="0.15">
      <c r="A61" s="31"/>
      <c r="B61" s="22"/>
      <c r="C61" s="32"/>
      <c r="D61" s="32"/>
      <c r="E61" s="32"/>
      <c r="F61" s="32"/>
      <c r="G61" s="22" t="s">
        <v>88</v>
      </c>
      <c r="H61" s="23"/>
      <c r="I61" s="23"/>
      <c r="J61" s="23"/>
      <c r="K61" s="23"/>
      <c r="L61" s="23"/>
      <c r="M61" s="23"/>
      <c r="N61" s="23">
        <v>1</v>
      </c>
      <c r="O61" s="23"/>
      <c r="P61" s="23"/>
      <c r="Q61" s="23"/>
      <c r="R61" s="23"/>
      <c r="S61" s="23"/>
      <c r="T61" s="23"/>
      <c r="U61" s="23"/>
      <c r="V61" s="23"/>
      <c r="W61" s="23">
        <v>1</v>
      </c>
      <c r="X61" s="22">
        <v>1</v>
      </c>
    </row>
    <row r="62" spans="1:24" x14ac:dyDescent="0.15">
      <c r="A62" s="31"/>
      <c r="B62" s="22"/>
      <c r="C62" s="32"/>
      <c r="D62" s="32"/>
      <c r="E62" s="32"/>
      <c r="F62" s="32"/>
      <c r="G62" s="22" t="s">
        <v>89</v>
      </c>
      <c r="H62" s="23"/>
      <c r="I62" s="23"/>
      <c r="J62" s="23"/>
      <c r="K62" s="23"/>
      <c r="L62" s="23"/>
      <c r="M62" s="23"/>
      <c r="N62" s="23">
        <v>1</v>
      </c>
      <c r="O62" s="23"/>
      <c r="P62" s="23">
        <v>1</v>
      </c>
      <c r="Q62" s="23">
        <v>1</v>
      </c>
      <c r="R62" s="23"/>
      <c r="S62" s="23"/>
      <c r="T62" s="23"/>
      <c r="U62" s="23"/>
      <c r="V62" s="23"/>
      <c r="W62" s="23">
        <v>3</v>
      </c>
      <c r="X62" s="22">
        <v>3</v>
      </c>
    </row>
    <row r="63" spans="1:24" x14ac:dyDescent="0.15">
      <c r="A63" s="31"/>
      <c r="B63" s="22"/>
      <c r="C63" s="32"/>
      <c r="D63" s="32"/>
      <c r="E63" s="32"/>
      <c r="F63" s="32"/>
      <c r="G63" s="22" t="s">
        <v>90</v>
      </c>
      <c r="H63" s="23"/>
      <c r="I63" s="23"/>
      <c r="J63" s="23"/>
      <c r="K63" s="23"/>
      <c r="L63" s="23"/>
      <c r="M63" s="23"/>
      <c r="N63" s="23"/>
      <c r="O63" s="23"/>
      <c r="P63" s="23">
        <v>3</v>
      </c>
      <c r="Q63" s="23"/>
      <c r="R63" s="23"/>
      <c r="S63" s="23"/>
      <c r="T63" s="23"/>
      <c r="U63" s="23"/>
      <c r="V63" s="23"/>
      <c r="W63" s="23">
        <v>3</v>
      </c>
      <c r="X63" s="22">
        <v>3</v>
      </c>
    </row>
    <row r="64" spans="1:24" x14ac:dyDescent="0.15">
      <c r="A64" s="31"/>
      <c r="B64" s="22"/>
      <c r="C64" s="32"/>
      <c r="D64" s="32"/>
      <c r="E64" s="32"/>
      <c r="F64" s="32"/>
      <c r="G64" s="22" t="s">
        <v>91</v>
      </c>
      <c r="H64" s="23"/>
      <c r="I64" s="23"/>
      <c r="J64" s="23"/>
      <c r="K64" s="23"/>
      <c r="L64" s="23"/>
      <c r="M64" s="23"/>
      <c r="N64" s="23"/>
      <c r="O64" s="23"/>
      <c r="P64" s="23">
        <v>1</v>
      </c>
      <c r="Q64" s="23"/>
      <c r="R64" s="23"/>
      <c r="S64" s="23"/>
      <c r="T64" s="23"/>
      <c r="U64" s="23"/>
      <c r="V64" s="23"/>
      <c r="W64" s="23">
        <v>1</v>
      </c>
      <c r="X64" s="22">
        <v>1</v>
      </c>
    </row>
    <row r="65" spans="1:24" ht="27" x14ac:dyDescent="0.15">
      <c r="A65" s="31"/>
      <c r="B65" s="22"/>
      <c r="C65" s="32"/>
      <c r="D65" s="32"/>
      <c r="E65" s="32"/>
      <c r="F65" s="32"/>
      <c r="G65" s="21" t="s">
        <v>229</v>
      </c>
      <c r="H65" s="22"/>
      <c r="I65" s="22"/>
      <c r="J65" s="22"/>
      <c r="K65" s="22"/>
      <c r="L65" s="22"/>
      <c r="M65" s="22"/>
      <c r="N65" s="22"/>
      <c r="O65" s="22"/>
      <c r="P65" s="22">
        <v>3</v>
      </c>
      <c r="Q65" s="22">
        <v>1</v>
      </c>
      <c r="R65" s="22"/>
      <c r="S65" s="22"/>
      <c r="T65" s="22"/>
      <c r="U65" s="22"/>
      <c r="V65" s="22"/>
      <c r="W65" s="22">
        <v>4</v>
      </c>
      <c r="X65" s="22">
        <v>1</v>
      </c>
    </row>
    <row r="66" spans="1:24" x14ac:dyDescent="0.15">
      <c r="A66" s="31">
        <v>25</v>
      </c>
      <c r="B66" s="22">
        <v>24</v>
      </c>
      <c r="C66" s="32" t="s">
        <v>230</v>
      </c>
      <c r="D66" s="32" t="s">
        <v>92</v>
      </c>
      <c r="E66" s="32" t="s">
        <v>56</v>
      </c>
      <c r="F66" s="32" t="s">
        <v>93</v>
      </c>
      <c r="G66" s="22" t="s">
        <v>94</v>
      </c>
      <c r="H66" s="22"/>
      <c r="I66" s="22"/>
      <c r="J66" s="22"/>
      <c r="K66" s="22"/>
      <c r="L66" s="22">
        <v>5</v>
      </c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>
        <v>5</v>
      </c>
      <c r="X66" s="22">
        <v>1</v>
      </c>
    </row>
    <row r="67" spans="1:24" x14ac:dyDescent="0.15">
      <c r="A67" s="31"/>
      <c r="B67" s="22"/>
      <c r="C67" s="32"/>
      <c r="D67" s="32"/>
      <c r="E67" s="32"/>
      <c r="F67" s="32"/>
      <c r="G67" s="22" t="s">
        <v>51</v>
      </c>
      <c r="H67" s="22"/>
      <c r="I67" s="22">
        <v>1</v>
      </c>
      <c r="J67" s="22">
        <v>1</v>
      </c>
      <c r="K67" s="22"/>
      <c r="L67" s="22">
        <v>1</v>
      </c>
      <c r="M67" s="22"/>
      <c r="N67" s="22"/>
      <c r="O67" s="22"/>
      <c r="P67" s="22"/>
      <c r="Q67" s="22"/>
      <c r="R67" s="22"/>
      <c r="S67" s="22"/>
      <c r="T67" s="22"/>
      <c r="U67" s="22">
        <v>1</v>
      </c>
      <c r="V67" s="22"/>
      <c r="W67" s="22">
        <v>4</v>
      </c>
      <c r="X67" s="22">
        <v>1</v>
      </c>
    </row>
    <row r="68" spans="1:24" x14ac:dyDescent="0.15">
      <c r="A68" s="31"/>
      <c r="B68" s="22"/>
      <c r="C68" s="32"/>
      <c r="D68" s="32"/>
      <c r="E68" s="32"/>
      <c r="F68" s="32"/>
      <c r="G68" s="22" t="s">
        <v>52</v>
      </c>
      <c r="H68" s="22"/>
      <c r="I68" s="22"/>
      <c r="J68" s="22"/>
      <c r="K68" s="22"/>
      <c r="L68" s="22">
        <v>5</v>
      </c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>
        <v>5</v>
      </c>
      <c r="X68" s="22">
        <v>1</v>
      </c>
    </row>
    <row r="69" spans="1:24" x14ac:dyDescent="0.15">
      <c r="A69" s="31"/>
      <c r="B69" s="22"/>
      <c r="C69" s="32"/>
      <c r="D69" s="32"/>
      <c r="E69" s="32"/>
      <c r="F69" s="32"/>
      <c r="G69" s="22" t="s">
        <v>54</v>
      </c>
      <c r="H69" s="22"/>
      <c r="I69" s="22">
        <v>4</v>
      </c>
      <c r="J69" s="22">
        <v>1</v>
      </c>
      <c r="K69" s="22"/>
      <c r="L69" s="22">
        <v>9</v>
      </c>
      <c r="M69" s="22"/>
      <c r="N69" s="22"/>
      <c r="O69" s="22"/>
      <c r="P69" s="22">
        <v>1</v>
      </c>
      <c r="Q69" s="22"/>
      <c r="R69" s="22"/>
      <c r="S69" s="22"/>
      <c r="T69" s="22">
        <v>2</v>
      </c>
      <c r="U69" s="22">
        <v>1</v>
      </c>
      <c r="V69" s="22"/>
      <c r="W69" s="22">
        <v>18</v>
      </c>
      <c r="X69" s="22">
        <v>5</v>
      </c>
    </row>
    <row r="70" spans="1:24" x14ac:dyDescent="0.15">
      <c r="A70" s="31"/>
      <c r="B70" s="22"/>
      <c r="C70" s="32"/>
      <c r="D70" s="32"/>
      <c r="E70" s="32"/>
      <c r="F70" s="32"/>
      <c r="G70" s="22" t="s">
        <v>81</v>
      </c>
      <c r="H70" s="22"/>
      <c r="I70" s="22"/>
      <c r="J70" s="22">
        <v>2</v>
      </c>
      <c r="K70" s="22"/>
      <c r="L70" s="22">
        <v>1</v>
      </c>
      <c r="M70" s="22"/>
      <c r="N70" s="22">
        <v>1</v>
      </c>
      <c r="O70" s="22"/>
      <c r="P70" s="22"/>
      <c r="Q70" s="22"/>
      <c r="R70" s="22"/>
      <c r="S70" s="22"/>
      <c r="T70" s="22">
        <v>2</v>
      </c>
      <c r="U70" s="22"/>
      <c r="V70" s="22"/>
      <c r="W70" s="22">
        <v>6</v>
      </c>
      <c r="X70" s="22">
        <v>2</v>
      </c>
    </row>
    <row r="71" spans="1:24" x14ac:dyDescent="0.15">
      <c r="A71" s="31">
        <v>26</v>
      </c>
      <c r="B71" s="22">
        <v>9</v>
      </c>
      <c r="C71" s="32" t="s">
        <v>210</v>
      </c>
      <c r="D71" s="32" t="s">
        <v>95</v>
      </c>
      <c r="E71" s="32" t="s">
        <v>56</v>
      </c>
      <c r="F71" s="32" t="s">
        <v>93</v>
      </c>
      <c r="G71" s="26" t="s">
        <v>262</v>
      </c>
      <c r="H71" s="27">
        <v>11</v>
      </c>
      <c r="I71" s="27">
        <v>3</v>
      </c>
      <c r="J71" s="27">
        <v>1</v>
      </c>
      <c r="K71" s="27"/>
      <c r="L71" s="27">
        <v>2</v>
      </c>
      <c r="M71" s="27">
        <v>1</v>
      </c>
      <c r="N71" s="27"/>
      <c r="O71" s="27"/>
      <c r="P71" s="27"/>
      <c r="Q71" s="27"/>
      <c r="R71" s="27"/>
      <c r="S71" s="27"/>
      <c r="T71" s="27"/>
      <c r="U71" s="27"/>
      <c r="V71" s="27"/>
      <c r="W71" s="27">
        <v>18</v>
      </c>
      <c r="X71" s="27">
        <v>18</v>
      </c>
    </row>
    <row r="72" spans="1:24" x14ac:dyDescent="0.15">
      <c r="A72" s="31"/>
      <c r="B72" s="22"/>
      <c r="C72" s="32"/>
      <c r="D72" s="32"/>
      <c r="E72" s="32"/>
      <c r="F72" s="32"/>
      <c r="G72" s="22" t="s">
        <v>231</v>
      </c>
      <c r="H72" s="27">
        <v>33</v>
      </c>
      <c r="I72" s="27">
        <v>8</v>
      </c>
      <c r="J72" s="27"/>
      <c r="K72" s="27"/>
      <c r="L72" s="27">
        <v>13</v>
      </c>
      <c r="M72" s="27">
        <v>1</v>
      </c>
      <c r="N72" s="27"/>
      <c r="O72" s="27"/>
      <c r="P72" s="27"/>
      <c r="Q72" s="27"/>
      <c r="R72" s="27"/>
      <c r="S72" s="27"/>
      <c r="T72" s="27"/>
      <c r="U72" s="27"/>
      <c r="V72" s="27"/>
      <c r="W72" s="27">
        <v>55</v>
      </c>
      <c r="X72" s="27">
        <v>55</v>
      </c>
    </row>
    <row r="73" spans="1:24" x14ac:dyDescent="0.15">
      <c r="A73" s="31"/>
      <c r="B73" s="22"/>
      <c r="C73" s="32"/>
      <c r="D73" s="32"/>
      <c r="E73" s="32"/>
      <c r="F73" s="32"/>
      <c r="G73" s="22" t="s">
        <v>216</v>
      </c>
      <c r="H73" s="27">
        <v>24</v>
      </c>
      <c r="I73" s="27">
        <v>8</v>
      </c>
      <c r="J73" s="27"/>
      <c r="K73" s="27"/>
      <c r="L73" s="27">
        <v>8</v>
      </c>
      <c r="M73" s="27"/>
      <c r="N73" s="27"/>
      <c r="O73" s="27"/>
      <c r="P73" s="27"/>
      <c r="Q73" s="27"/>
      <c r="R73" s="27"/>
      <c r="S73" s="27"/>
      <c r="T73" s="27"/>
      <c r="U73" s="27"/>
      <c r="V73" s="27">
        <v>1</v>
      </c>
      <c r="W73" s="27">
        <v>41</v>
      </c>
      <c r="X73" s="27">
        <v>41</v>
      </c>
    </row>
    <row r="74" spans="1:24" x14ac:dyDescent="0.15">
      <c r="A74" s="31"/>
      <c r="B74" s="22"/>
      <c r="C74" s="32"/>
      <c r="D74" s="32"/>
      <c r="E74" s="32"/>
      <c r="F74" s="32"/>
      <c r="G74" s="22" t="s">
        <v>263</v>
      </c>
      <c r="H74" s="22">
        <v>6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>
        <v>6</v>
      </c>
      <c r="X74" s="22">
        <v>2</v>
      </c>
    </row>
    <row r="75" spans="1:24" x14ac:dyDescent="0.15">
      <c r="A75" s="31">
        <v>27</v>
      </c>
      <c r="B75" s="22">
        <v>74</v>
      </c>
      <c r="C75" s="32" t="s">
        <v>209</v>
      </c>
      <c r="D75" s="32" t="s">
        <v>96</v>
      </c>
      <c r="E75" s="32" t="s">
        <v>56</v>
      </c>
      <c r="F75" s="32" t="s">
        <v>93</v>
      </c>
      <c r="G75" s="22" t="s">
        <v>57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>
        <v>3</v>
      </c>
      <c r="V75" s="22"/>
      <c r="W75" s="22">
        <v>3</v>
      </c>
      <c r="X75" s="22">
        <v>1</v>
      </c>
    </row>
    <row r="76" spans="1:24" x14ac:dyDescent="0.15">
      <c r="A76" s="31"/>
      <c r="B76" s="22"/>
      <c r="C76" s="32"/>
      <c r="D76" s="32"/>
      <c r="E76" s="32"/>
      <c r="F76" s="32"/>
      <c r="G76" s="22" t="s">
        <v>58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>
        <v>3</v>
      </c>
      <c r="V76" s="22"/>
      <c r="W76" s="22">
        <v>3</v>
      </c>
      <c r="X76" s="22">
        <v>1</v>
      </c>
    </row>
    <row r="77" spans="1:24" x14ac:dyDescent="0.15">
      <c r="A77" s="31"/>
      <c r="B77" s="22"/>
      <c r="C77" s="32"/>
      <c r="D77" s="32"/>
      <c r="E77" s="32"/>
      <c r="F77" s="32"/>
      <c r="G77" s="22" t="s">
        <v>59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>
        <v>3</v>
      </c>
      <c r="V77" s="22"/>
      <c r="W77" s="22">
        <v>3</v>
      </c>
      <c r="X77" s="22">
        <v>1</v>
      </c>
    </row>
    <row r="78" spans="1:24" x14ac:dyDescent="0.15">
      <c r="A78" s="31"/>
      <c r="B78" s="22"/>
      <c r="C78" s="32"/>
      <c r="D78" s="32"/>
      <c r="E78" s="32"/>
      <c r="F78" s="32"/>
      <c r="G78" s="22" t="s">
        <v>60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>
        <v>9</v>
      </c>
      <c r="V78" s="22"/>
      <c r="W78" s="22">
        <v>9</v>
      </c>
      <c r="X78" s="22">
        <v>3</v>
      </c>
    </row>
    <row r="79" spans="1:24" x14ac:dyDescent="0.15">
      <c r="A79" s="31">
        <v>28</v>
      </c>
      <c r="B79" s="22">
        <v>75</v>
      </c>
      <c r="C79" s="32" t="s">
        <v>209</v>
      </c>
      <c r="D79" s="32" t="s">
        <v>97</v>
      </c>
      <c r="E79" s="32" t="s">
        <v>56</v>
      </c>
      <c r="F79" s="32" t="s">
        <v>93</v>
      </c>
      <c r="G79" s="22" t="s">
        <v>52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>
        <v>4</v>
      </c>
      <c r="V79" s="23"/>
      <c r="W79" s="23">
        <v>4</v>
      </c>
      <c r="X79" s="22">
        <v>4</v>
      </c>
    </row>
    <row r="80" spans="1:24" x14ac:dyDescent="0.15">
      <c r="A80" s="31"/>
      <c r="B80" s="22"/>
      <c r="C80" s="32"/>
      <c r="D80" s="32"/>
      <c r="E80" s="32"/>
      <c r="F80" s="32"/>
      <c r="G80" s="22" t="s">
        <v>54</v>
      </c>
      <c r="H80" s="23"/>
      <c r="I80" s="23"/>
      <c r="J80" s="23"/>
      <c r="K80" s="23"/>
      <c r="L80" s="23">
        <v>1</v>
      </c>
      <c r="M80" s="23"/>
      <c r="N80" s="23"/>
      <c r="O80" s="23"/>
      <c r="P80" s="23"/>
      <c r="Q80" s="23"/>
      <c r="R80" s="23"/>
      <c r="S80" s="23"/>
      <c r="T80" s="23"/>
      <c r="U80" s="23">
        <v>6</v>
      </c>
      <c r="V80" s="23"/>
      <c r="W80" s="23">
        <v>7</v>
      </c>
      <c r="X80" s="22">
        <v>7</v>
      </c>
    </row>
    <row r="81" spans="1:24" x14ac:dyDescent="0.15">
      <c r="A81" s="31"/>
      <c r="B81" s="22"/>
      <c r="C81" s="32"/>
      <c r="D81" s="32"/>
      <c r="E81" s="32"/>
      <c r="F81" s="32"/>
      <c r="G81" s="22" t="s">
        <v>62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>
        <v>3</v>
      </c>
      <c r="V81" s="23"/>
      <c r="W81" s="23">
        <v>3</v>
      </c>
      <c r="X81" s="22">
        <v>3</v>
      </c>
    </row>
    <row r="82" spans="1:24" x14ac:dyDescent="0.15">
      <c r="A82" s="31">
        <v>29</v>
      </c>
      <c r="B82" s="22">
        <v>121</v>
      </c>
      <c r="C82" s="32" t="s">
        <v>220</v>
      </c>
      <c r="D82" s="32" t="s">
        <v>98</v>
      </c>
      <c r="E82" s="32" t="s">
        <v>56</v>
      </c>
      <c r="F82" s="32" t="s">
        <v>93</v>
      </c>
      <c r="G82" s="22" t="s">
        <v>52</v>
      </c>
      <c r="H82" s="23"/>
      <c r="I82" s="23"/>
      <c r="J82" s="23"/>
      <c r="K82" s="23"/>
      <c r="L82" s="23"/>
      <c r="M82" s="23"/>
      <c r="N82" s="23"/>
      <c r="O82" s="23"/>
      <c r="P82" s="23">
        <v>4</v>
      </c>
      <c r="Q82" s="23"/>
      <c r="R82" s="23"/>
      <c r="S82" s="23"/>
      <c r="T82" s="23"/>
      <c r="U82" s="23"/>
      <c r="V82" s="23"/>
      <c r="W82" s="23">
        <v>4</v>
      </c>
      <c r="X82" s="22">
        <v>1</v>
      </c>
    </row>
    <row r="83" spans="1:24" x14ac:dyDescent="0.15">
      <c r="A83" s="31"/>
      <c r="B83" s="22"/>
      <c r="C83" s="32"/>
      <c r="D83" s="32"/>
      <c r="E83" s="32"/>
      <c r="F83" s="32"/>
      <c r="G83" s="22" t="s">
        <v>54</v>
      </c>
      <c r="H83" s="23"/>
      <c r="I83" s="23"/>
      <c r="J83" s="23"/>
      <c r="K83" s="23"/>
      <c r="L83" s="23"/>
      <c r="M83" s="23"/>
      <c r="N83" s="23"/>
      <c r="O83" s="23"/>
      <c r="P83" s="23">
        <v>4</v>
      </c>
      <c r="Q83" s="23"/>
      <c r="R83" s="23"/>
      <c r="S83" s="23"/>
      <c r="T83" s="23"/>
      <c r="U83" s="23"/>
      <c r="V83" s="23"/>
      <c r="W83" s="23">
        <v>4</v>
      </c>
      <c r="X83" s="22">
        <v>1</v>
      </c>
    </row>
    <row r="84" spans="1:24" ht="27" x14ac:dyDescent="0.15">
      <c r="A84" s="24">
        <v>30</v>
      </c>
      <c r="B84" s="22">
        <v>65</v>
      </c>
      <c r="C84" s="25" t="s">
        <v>227</v>
      </c>
      <c r="D84" s="25" t="s">
        <v>99</v>
      </c>
      <c r="E84" s="25" t="s">
        <v>74</v>
      </c>
      <c r="F84" s="25" t="s">
        <v>93</v>
      </c>
      <c r="G84" s="22" t="s">
        <v>62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>
        <v>3</v>
      </c>
      <c r="T84" s="22"/>
      <c r="U84" s="22"/>
      <c r="V84" s="22"/>
      <c r="W84" s="22">
        <v>3</v>
      </c>
      <c r="X84" s="22">
        <v>1</v>
      </c>
    </row>
    <row r="85" spans="1:24" x14ac:dyDescent="0.15">
      <c r="A85" s="31">
        <v>31</v>
      </c>
      <c r="B85" s="22">
        <v>48</v>
      </c>
      <c r="C85" s="32" t="s">
        <v>227</v>
      </c>
      <c r="D85" s="32" t="s">
        <v>100</v>
      </c>
      <c r="E85" s="32" t="s">
        <v>74</v>
      </c>
      <c r="F85" s="32" t="s">
        <v>93</v>
      </c>
      <c r="G85" s="22" t="s">
        <v>54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>
        <v>2</v>
      </c>
      <c r="T85" s="23"/>
      <c r="U85" s="23"/>
      <c r="V85" s="23"/>
      <c r="W85" s="23">
        <v>2</v>
      </c>
      <c r="X85" s="22">
        <v>2</v>
      </c>
    </row>
    <row r="86" spans="1:24" x14ac:dyDescent="0.15">
      <c r="A86" s="31"/>
      <c r="B86" s="22"/>
      <c r="C86" s="32"/>
      <c r="D86" s="32"/>
      <c r="E86" s="32"/>
      <c r="F86" s="32"/>
      <c r="G86" s="22" t="s">
        <v>81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>
        <v>1</v>
      </c>
      <c r="V86" s="23"/>
      <c r="W86" s="23">
        <v>1</v>
      </c>
      <c r="X86" s="22">
        <v>1</v>
      </c>
    </row>
    <row r="87" spans="1:24" ht="27" x14ac:dyDescent="0.15">
      <c r="A87" s="24">
        <v>32</v>
      </c>
      <c r="B87" s="22">
        <v>109</v>
      </c>
      <c r="C87" s="25" t="s">
        <v>228</v>
      </c>
      <c r="D87" s="25" t="s">
        <v>101</v>
      </c>
      <c r="E87" s="25" t="s">
        <v>84</v>
      </c>
      <c r="F87" s="25" t="s">
        <v>93</v>
      </c>
      <c r="G87" s="22" t="s">
        <v>91</v>
      </c>
      <c r="H87" s="22"/>
      <c r="I87" s="22">
        <v>1</v>
      </c>
      <c r="J87" s="22"/>
      <c r="K87" s="22"/>
      <c r="L87" s="22">
        <v>1</v>
      </c>
      <c r="M87" s="22"/>
      <c r="N87" s="22"/>
      <c r="O87" s="22"/>
      <c r="P87" s="22"/>
      <c r="Q87" s="22"/>
      <c r="R87" s="22"/>
      <c r="S87" s="22"/>
      <c r="T87" s="22"/>
      <c r="U87" s="22">
        <v>1</v>
      </c>
      <c r="V87" s="22"/>
      <c r="W87" s="22">
        <v>3</v>
      </c>
      <c r="X87" s="22">
        <v>1</v>
      </c>
    </row>
    <row r="88" spans="1:24" ht="27" x14ac:dyDescent="0.15">
      <c r="A88" s="24">
        <v>33</v>
      </c>
      <c r="B88" s="22">
        <v>110</v>
      </c>
      <c r="C88" s="25" t="s">
        <v>228</v>
      </c>
      <c r="D88" s="25" t="s">
        <v>102</v>
      </c>
      <c r="E88" s="25" t="s">
        <v>84</v>
      </c>
      <c r="F88" s="25" t="s">
        <v>93</v>
      </c>
      <c r="G88" s="22" t="s">
        <v>90</v>
      </c>
      <c r="H88" s="22"/>
      <c r="I88" s="22"/>
      <c r="J88" s="22"/>
      <c r="K88" s="22"/>
      <c r="L88" s="22"/>
      <c r="M88" s="22">
        <v>1</v>
      </c>
      <c r="N88" s="22">
        <v>1</v>
      </c>
      <c r="O88" s="22"/>
      <c r="P88" s="22"/>
      <c r="Q88" s="22"/>
      <c r="R88" s="22"/>
      <c r="S88" s="22"/>
      <c r="T88" s="22"/>
      <c r="U88" s="22">
        <v>1</v>
      </c>
      <c r="V88" s="22"/>
      <c r="W88" s="22">
        <v>3</v>
      </c>
      <c r="X88" s="22">
        <v>1</v>
      </c>
    </row>
    <row r="89" spans="1:24" ht="27" x14ac:dyDescent="0.15">
      <c r="A89" s="24">
        <v>34</v>
      </c>
      <c r="B89" s="22">
        <v>131</v>
      </c>
      <c r="C89" s="25" t="s">
        <v>205</v>
      </c>
      <c r="D89" s="25" t="s">
        <v>103</v>
      </c>
      <c r="E89" s="25" t="s">
        <v>84</v>
      </c>
      <c r="F89" s="25" t="s">
        <v>93</v>
      </c>
      <c r="G89" s="22" t="s">
        <v>51</v>
      </c>
      <c r="H89" s="23"/>
      <c r="I89" s="23"/>
      <c r="J89" s="23">
        <v>1</v>
      </c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>
        <v>1</v>
      </c>
      <c r="X89" s="23">
        <v>1</v>
      </c>
    </row>
    <row r="90" spans="1:24" x14ac:dyDescent="0.15">
      <c r="A90" s="31">
        <v>35</v>
      </c>
      <c r="B90" s="22">
        <v>89</v>
      </c>
      <c r="C90" s="32" t="s">
        <v>219</v>
      </c>
      <c r="D90" s="32" t="s">
        <v>104</v>
      </c>
      <c r="E90" s="32" t="s">
        <v>48</v>
      </c>
      <c r="F90" s="32" t="s">
        <v>105</v>
      </c>
      <c r="G90" s="22" t="s">
        <v>106</v>
      </c>
      <c r="H90" s="22"/>
      <c r="I90" s="22">
        <v>2</v>
      </c>
      <c r="J90" s="22"/>
      <c r="K90" s="22"/>
      <c r="L90" s="22">
        <v>4</v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>
        <v>6</v>
      </c>
      <c r="X90" s="22">
        <v>2</v>
      </c>
    </row>
    <row r="91" spans="1:24" x14ac:dyDescent="0.15">
      <c r="A91" s="31"/>
      <c r="B91" s="22"/>
      <c r="C91" s="32"/>
      <c r="D91" s="32"/>
      <c r="E91" s="32"/>
      <c r="F91" s="32"/>
      <c r="G91" s="22" t="s">
        <v>51</v>
      </c>
      <c r="H91" s="22"/>
      <c r="I91" s="22">
        <v>4</v>
      </c>
      <c r="J91" s="22"/>
      <c r="K91" s="22"/>
      <c r="L91" s="22">
        <v>5</v>
      </c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>
        <v>9</v>
      </c>
      <c r="X91" s="22">
        <v>3</v>
      </c>
    </row>
    <row r="92" spans="1:24" x14ac:dyDescent="0.15">
      <c r="A92" s="31"/>
      <c r="B92" s="22"/>
      <c r="C92" s="32"/>
      <c r="D92" s="32"/>
      <c r="E92" s="32"/>
      <c r="F92" s="32"/>
      <c r="G92" s="22" t="s">
        <v>52</v>
      </c>
      <c r="H92" s="22"/>
      <c r="I92" s="22">
        <v>2</v>
      </c>
      <c r="J92" s="22">
        <v>1</v>
      </c>
      <c r="K92" s="22"/>
      <c r="L92" s="22">
        <v>3</v>
      </c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>
        <v>6</v>
      </c>
      <c r="X92" s="22">
        <v>2</v>
      </c>
    </row>
    <row r="93" spans="1:24" x14ac:dyDescent="0.15">
      <c r="A93" s="31">
        <v>36</v>
      </c>
      <c r="B93" s="22">
        <v>92</v>
      </c>
      <c r="C93" s="32" t="s">
        <v>220</v>
      </c>
      <c r="D93" s="32" t="s">
        <v>232</v>
      </c>
      <c r="E93" s="32" t="s">
        <v>255</v>
      </c>
      <c r="F93" s="32" t="s">
        <v>233</v>
      </c>
      <c r="G93" s="22" t="s">
        <v>234</v>
      </c>
      <c r="H93" s="22"/>
      <c r="I93" s="22"/>
      <c r="J93" s="22"/>
      <c r="K93" s="22"/>
      <c r="L93" s="22">
        <v>1</v>
      </c>
      <c r="M93" s="22"/>
      <c r="N93" s="22">
        <v>1</v>
      </c>
      <c r="O93" s="22"/>
      <c r="P93" s="22">
        <v>3</v>
      </c>
      <c r="Q93" s="22"/>
      <c r="R93" s="22"/>
      <c r="S93" s="22"/>
      <c r="T93" s="22"/>
      <c r="U93" s="22"/>
      <c r="V93" s="22"/>
      <c r="W93" s="22">
        <v>5</v>
      </c>
      <c r="X93" s="22">
        <v>1</v>
      </c>
    </row>
    <row r="94" spans="1:24" x14ac:dyDescent="0.15">
      <c r="A94" s="31"/>
      <c r="B94" s="22"/>
      <c r="C94" s="32"/>
      <c r="D94" s="32"/>
      <c r="E94" s="32"/>
      <c r="F94" s="32"/>
      <c r="G94" s="22" t="s">
        <v>52</v>
      </c>
      <c r="H94" s="22"/>
      <c r="I94" s="22"/>
      <c r="J94" s="22"/>
      <c r="K94" s="22"/>
      <c r="L94" s="22">
        <v>1</v>
      </c>
      <c r="M94" s="22"/>
      <c r="N94" s="22">
        <v>1</v>
      </c>
      <c r="O94" s="22"/>
      <c r="P94" s="22">
        <v>2</v>
      </c>
      <c r="Q94" s="22"/>
      <c r="R94" s="22"/>
      <c r="S94" s="22"/>
      <c r="T94" s="22"/>
      <c r="U94" s="22">
        <v>1</v>
      </c>
      <c r="V94" s="22"/>
      <c r="W94" s="22">
        <v>5</v>
      </c>
      <c r="X94" s="22">
        <v>1</v>
      </c>
    </row>
    <row r="95" spans="1:24" x14ac:dyDescent="0.15">
      <c r="A95" s="31">
        <v>37</v>
      </c>
      <c r="B95" s="22">
        <v>90</v>
      </c>
      <c r="C95" s="32" t="s">
        <v>220</v>
      </c>
      <c r="D95" s="32" t="s">
        <v>107</v>
      </c>
      <c r="E95" s="32" t="s">
        <v>48</v>
      </c>
      <c r="F95" s="32" t="s">
        <v>105</v>
      </c>
      <c r="G95" s="22" t="s">
        <v>50</v>
      </c>
      <c r="H95" s="22"/>
      <c r="I95" s="22"/>
      <c r="J95" s="22"/>
      <c r="K95" s="22"/>
      <c r="L95" s="22"/>
      <c r="M95" s="22"/>
      <c r="N95" s="22"/>
      <c r="O95" s="22"/>
      <c r="P95" s="22">
        <v>5</v>
      </c>
      <c r="Q95" s="22"/>
      <c r="R95" s="22"/>
      <c r="S95" s="22"/>
      <c r="T95" s="22"/>
      <c r="U95" s="22"/>
      <c r="V95" s="22"/>
      <c r="W95" s="22">
        <v>5</v>
      </c>
      <c r="X95" s="22">
        <v>1</v>
      </c>
    </row>
    <row r="96" spans="1:24" x14ac:dyDescent="0.15">
      <c r="A96" s="31"/>
      <c r="B96" s="22"/>
      <c r="C96" s="32"/>
      <c r="D96" s="32"/>
      <c r="E96" s="32"/>
      <c r="F96" s="32"/>
      <c r="G96" s="22" t="s">
        <v>51</v>
      </c>
      <c r="H96" s="22"/>
      <c r="I96" s="22"/>
      <c r="J96" s="22">
        <v>1</v>
      </c>
      <c r="K96" s="22"/>
      <c r="L96" s="22"/>
      <c r="M96" s="22"/>
      <c r="N96" s="22"/>
      <c r="O96" s="22"/>
      <c r="P96" s="22">
        <v>4</v>
      </c>
      <c r="Q96" s="22"/>
      <c r="R96" s="22"/>
      <c r="S96" s="22"/>
      <c r="T96" s="22"/>
      <c r="U96" s="22"/>
      <c r="V96" s="22"/>
      <c r="W96" s="22">
        <v>5</v>
      </c>
      <c r="X96" s="22">
        <v>1</v>
      </c>
    </row>
    <row r="97" spans="1:24" ht="27" x14ac:dyDescent="0.15">
      <c r="A97" s="31"/>
      <c r="B97" s="22"/>
      <c r="C97" s="32"/>
      <c r="D97" s="32"/>
      <c r="E97" s="32"/>
      <c r="F97" s="32"/>
      <c r="G97" s="22" t="s">
        <v>235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>
        <v>1</v>
      </c>
    </row>
    <row r="98" spans="1:24" ht="27" x14ac:dyDescent="0.15">
      <c r="A98" s="31"/>
      <c r="B98" s="22"/>
      <c r="C98" s="32"/>
      <c r="D98" s="32"/>
      <c r="E98" s="32"/>
      <c r="F98" s="32"/>
      <c r="G98" s="22" t="s">
        <v>108</v>
      </c>
      <c r="H98" s="22">
        <v>1</v>
      </c>
      <c r="I98" s="22"/>
      <c r="J98" s="22"/>
      <c r="K98" s="22"/>
      <c r="L98" s="22">
        <v>1</v>
      </c>
      <c r="M98" s="22"/>
      <c r="N98" s="22"/>
      <c r="O98" s="22"/>
      <c r="P98" s="22">
        <v>3</v>
      </c>
      <c r="Q98" s="22"/>
      <c r="R98" s="22"/>
      <c r="S98" s="22"/>
      <c r="T98" s="22"/>
      <c r="U98" s="22"/>
      <c r="V98" s="22"/>
      <c r="W98" s="22">
        <v>5</v>
      </c>
      <c r="X98" s="22">
        <v>1</v>
      </c>
    </row>
    <row r="99" spans="1:24" x14ac:dyDescent="0.15">
      <c r="A99" s="31"/>
      <c r="B99" s="22"/>
      <c r="C99" s="32"/>
      <c r="D99" s="32"/>
      <c r="E99" s="32"/>
      <c r="F99" s="32"/>
      <c r="G99" s="22" t="s">
        <v>54</v>
      </c>
      <c r="H99" s="22"/>
      <c r="I99" s="22"/>
      <c r="J99" s="22">
        <v>1</v>
      </c>
      <c r="K99" s="22"/>
      <c r="L99" s="22"/>
      <c r="M99" s="22"/>
      <c r="N99" s="22"/>
      <c r="O99" s="22"/>
      <c r="P99" s="22">
        <v>1</v>
      </c>
      <c r="Q99" s="22"/>
      <c r="R99" s="22"/>
      <c r="S99" s="22"/>
      <c r="T99" s="22"/>
      <c r="U99" s="22">
        <v>3</v>
      </c>
      <c r="V99" s="22"/>
      <c r="W99" s="22">
        <v>5</v>
      </c>
      <c r="X99" s="22">
        <v>1</v>
      </c>
    </row>
    <row r="100" spans="1:24" x14ac:dyDescent="0.15">
      <c r="A100" s="31">
        <v>38</v>
      </c>
      <c r="B100" s="22">
        <v>42</v>
      </c>
      <c r="C100" s="32" t="s">
        <v>214</v>
      </c>
      <c r="D100" s="32" t="s">
        <v>109</v>
      </c>
      <c r="E100" s="32" t="s">
        <v>56</v>
      </c>
      <c r="F100" s="32" t="s">
        <v>105</v>
      </c>
      <c r="G100" s="22" t="s">
        <v>51</v>
      </c>
      <c r="H100" s="23">
        <v>1</v>
      </c>
      <c r="I100" s="23">
        <v>2</v>
      </c>
      <c r="J100" s="23">
        <v>1</v>
      </c>
      <c r="K100" s="23">
        <v>1</v>
      </c>
      <c r="L100" s="23"/>
      <c r="M100" s="23"/>
      <c r="N100" s="23">
        <v>1</v>
      </c>
      <c r="O100" s="23"/>
      <c r="P100" s="23">
        <v>1</v>
      </c>
      <c r="Q100" s="23"/>
      <c r="R100" s="23"/>
      <c r="S100" s="23"/>
      <c r="T100" s="23">
        <v>1</v>
      </c>
      <c r="U100" s="23">
        <v>1</v>
      </c>
      <c r="V100" s="23"/>
      <c r="W100" s="23">
        <v>9</v>
      </c>
      <c r="X100" s="22">
        <v>9</v>
      </c>
    </row>
    <row r="101" spans="1:24" x14ac:dyDescent="0.15">
      <c r="A101" s="31"/>
      <c r="B101" s="22"/>
      <c r="C101" s="32"/>
      <c r="D101" s="32"/>
      <c r="E101" s="32"/>
      <c r="F101" s="32"/>
      <c r="G101" s="22" t="s">
        <v>52</v>
      </c>
      <c r="H101" s="23">
        <v>4</v>
      </c>
      <c r="I101" s="23">
        <v>1</v>
      </c>
      <c r="J101" s="23">
        <v>3</v>
      </c>
      <c r="K101" s="23">
        <v>1</v>
      </c>
      <c r="L101" s="23">
        <v>4</v>
      </c>
      <c r="M101" s="23">
        <v>2</v>
      </c>
      <c r="N101" s="23">
        <v>1</v>
      </c>
      <c r="O101" s="23">
        <v>2</v>
      </c>
      <c r="P101" s="23">
        <v>2</v>
      </c>
      <c r="Q101" s="23"/>
      <c r="R101" s="23"/>
      <c r="S101" s="23"/>
      <c r="T101" s="23"/>
      <c r="U101" s="23">
        <v>1</v>
      </c>
      <c r="V101" s="23"/>
      <c r="W101" s="23">
        <v>21</v>
      </c>
      <c r="X101" s="22">
        <v>21</v>
      </c>
    </row>
    <row r="102" spans="1:24" x14ac:dyDescent="0.15">
      <c r="A102" s="31"/>
      <c r="B102" s="22"/>
      <c r="C102" s="32"/>
      <c r="D102" s="32"/>
      <c r="E102" s="32"/>
      <c r="F102" s="32"/>
      <c r="G102" s="22" t="s">
        <v>54</v>
      </c>
      <c r="H102" s="23">
        <v>4</v>
      </c>
      <c r="I102" s="23">
        <v>1</v>
      </c>
      <c r="J102" s="23">
        <v>2</v>
      </c>
      <c r="K102" s="23">
        <v>1</v>
      </c>
      <c r="L102" s="23">
        <v>1</v>
      </c>
      <c r="M102" s="23"/>
      <c r="N102" s="23"/>
      <c r="O102" s="23">
        <v>4</v>
      </c>
      <c r="P102" s="23"/>
      <c r="Q102" s="23"/>
      <c r="R102" s="23"/>
      <c r="S102" s="23"/>
      <c r="T102" s="23"/>
      <c r="U102" s="23">
        <v>1</v>
      </c>
      <c r="V102" s="23"/>
      <c r="W102" s="23">
        <v>14</v>
      </c>
      <c r="X102" s="22">
        <v>14</v>
      </c>
    </row>
    <row r="103" spans="1:24" x14ac:dyDescent="0.15">
      <c r="A103" s="31">
        <v>39</v>
      </c>
      <c r="B103" s="22">
        <v>78</v>
      </c>
      <c r="C103" s="32" t="s">
        <v>209</v>
      </c>
      <c r="D103" s="32" t="s">
        <v>110</v>
      </c>
      <c r="E103" s="32" t="s">
        <v>56</v>
      </c>
      <c r="F103" s="32" t="s">
        <v>105</v>
      </c>
      <c r="G103" s="22" t="s">
        <v>51</v>
      </c>
      <c r="H103" s="22"/>
      <c r="I103" s="22"/>
      <c r="J103" s="22"/>
      <c r="K103" s="22"/>
      <c r="L103" s="22"/>
      <c r="M103" s="22"/>
      <c r="N103" s="22"/>
      <c r="O103" s="22">
        <v>2</v>
      </c>
      <c r="P103" s="22"/>
      <c r="Q103" s="22"/>
      <c r="R103" s="22"/>
      <c r="S103" s="22"/>
      <c r="T103" s="22"/>
      <c r="U103" s="22">
        <v>1</v>
      </c>
      <c r="V103" s="22"/>
      <c r="W103" s="22">
        <v>3</v>
      </c>
      <c r="X103" s="22">
        <v>1</v>
      </c>
    </row>
    <row r="104" spans="1:24" x14ac:dyDescent="0.15">
      <c r="A104" s="31"/>
      <c r="B104" s="22"/>
      <c r="C104" s="32"/>
      <c r="D104" s="32"/>
      <c r="E104" s="32"/>
      <c r="F104" s="32"/>
      <c r="G104" s="22" t="s">
        <v>52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>
        <v>6</v>
      </c>
      <c r="V104" s="22"/>
      <c r="W104" s="22">
        <v>6</v>
      </c>
      <c r="X104" s="22">
        <v>2</v>
      </c>
    </row>
    <row r="105" spans="1:24" x14ac:dyDescent="0.15">
      <c r="A105" s="31">
        <v>40</v>
      </c>
      <c r="B105" s="22">
        <v>43</v>
      </c>
      <c r="C105" s="32" t="s">
        <v>214</v>
      </c>
      <c r="D105" s="32" t="s">
        <v>111</v>
      </c>
      <c r="E105" s="32" t="s">
        <v>56</v>
      </c>
      <c r="F105" s="32" t="s">
        <v>105</v>
      </c>
      <c r="G105" s="22" t="s">
        <v>51</v>
      </c>
      <c r="H105" s="22"/>
      <c r="I105" s="22">
        <v>3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>
        <v>3</v>
      </c>
      <c r="X105" s="22">
        <v>1</v>
      </c>
    </row>
    <row r="106" spans="1:24" x14ac:dyDescent="0.15">
      <c r="A106" s="31"/>
      <c r="B106" s="22"/>
      <c r="C106" s="32"/>
      <c r="D106" s="32"/>
      <c r="E106" s="32"/>
      <c r="F106" s="32"/>
      <c r="G106" s="22" t="s">
        <v>52</v>
      </c>
      <c r="H106" s="22">
        <v>2</v>
      </c>
      <c r="I106" s="22"/>
      <c r="J106" s="22">
        <v>4</v>
      </c>
      <c r="K106" s="22"/>
      <c r="L106" s="22"/>
      <c r="M106" s="22">
        <v>1</v>
      </c>
      <c r="N106" s="22"/>
      <c r="O106" s="22"/>
      <c r="P106" s="22"/>
      <c r="Q106" s="22"/>
      <c r="R106" s="22"/>
      <c r="S106" s="22"/>
      <c r="T106" s="22"/>
      <c r="U106" s="22">
        <v>1</v>
      </c>
      <c r="V106" s="22"/>
      <c r="W106" s="22">
        <v>8</v>
      </c>
      <c r="X106" s="22">
        <v>3</v>
      </c>
    </row>
    <row r="107" spans="1:24" x14ac:dyDescent="0.15">
      <c r="A107" s="31"/>
      <c r="B107" s="22"/>
      <c r="C107" s="32"/>
      <c r="D107" s="32"/>
      <c r="E107" s="32"/>
      <c r="F107" s="32"/>
      <c r="G107" s="22" t="s">
        <v>54</v>
      </c>
      <c r="H107" s="22"/>
      <c r="I107" s="22"/>
      <c r="J107" s="22">
        <v>1</v>
      </c>
      <c r="K107" s="22">
        <v>4</v>
      </c>
      <c r="L107" s="22">
        <v>1</v>
      </c>
      <c r="M107" s="22"/>
      <c r="N107" s="22"/>
      <c r="O107" s="22">
        <v>8</v>
      </c>
      <c r="P107" s="22"/>
      <c r="Q107" s="22"/>
      <c r="R107" s="22"/>
      <c r="S107" s="22"/>
      <c r="T107" s="22">
        <v>2</v>
      </c>
      <c r="U107" s="22">
        <v>5</v>
      </c>
      <c r="V107" s="22"/>
      <c r="W107" s="22">
        <v>21</v>
      </c>
      <c r="X107" s="22">
        <v>7</v>
      </c>
    </row>
    <row r="108" spans="1:24" ht="27" x14ac:dyDescent="0.15">
      <c r="A108" s="24">
        <v>41</v>
      </c>
      <c r="B108" s="22">
        <v>5</v>
      </c>
      <c r="C108" s="25" t="s">
        <v>210</v>
      </c>
      <c r="D108" s="25" t="s">
        <v>112</v>
      </c>
      <c r="E108" s="25" t="s">
        <v>56</v>
      </c>
      <c r="F108" s="25" t="s">
        <v>105</v>
      </c>
      <c r="G108" s="22" t="s">
        <v>51</v>
      </c>
      <c r="H108" s="22">
        <v>9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>
        <v>9</v>
      </c>
      <c r="X108" s="22">
        <v>3</v>
      </c>
    </row>
    <row r="109" spans="1:24" x14ac:dyDescent="0.15">
      <c r="A109" s="31">
        <v>42</v>
      </c>
      <c r="B109" s="22">
        <v>4</v>
      </c>
      <c r="C109" s="32" t="s">
        <v>210</v>
      </c>
      <c r="D109" s="32" t="s">
        <v>113</v>
      </c>
      <c r="E109" s="32" t="s">
        <v>56</v>
      </c>
      <c r="F109" s="32" t="s">
        <v>105</v>
      </c>
      <c r="G109" s="22" t="s">
        <v>54</v>
      </c>
      <c r="H109" s="22">
        <v>3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>
        <v>3</v>
      </c>
      <c r="X109" s="22">
        <v>1</v>
      </c>
    </row>
    <row r="110" spans="1:24" x14ac:dyDescent="0.15">
      <c r="A110" s="31"/>
      <c r="B110" s="22"/>
      <c r="C110" s="32"/>
      <c r="D110" s="32"/>
      <c r="E110" s="32"/>
      <c r="F110" s="32"/>
      <c r="G110" s="22" t="s">
        <v>62</v>
      </c>
      <c r="H110" s="22">
        <v>3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>
        <v>3</v>
      </c>
      <c r="X110" s="22">
        <v>1</v>
      </c>
    </row>
    <row r="111" spans="1:24" x14ac:dyDescent="0.15">
      <c r="A111" s="31">
        <v>43</v>
      </c>
      <c r="B111" s="22">
        <v>122</v>
      </c>
      <c r="C111" s="32" t="s">
        <v>220</v>
      </c>
      <c r="D111" s="32" t="s">
        <v>114</v>
      </c>
      <c r="E111" s="32" t="s">
        <v>56</v>
      </c>
      <c r="F111" s="32" t="s">
        <v>105</v>
      </c>
      <c r="G111" s="22" t="s">
        <v>51</v>
      </c>
      <c r="H111" s="23"/>
      <c r="I111" s="23"/>
      <c r="J111" s="23"/>
      <c r="K111" s="23"/>
      <c r="L111" s="23"/>
      <c r="M111" s="23"/>
      <c r="N111" s="23"/>
      <c r="O111" s="23"/>
      <c r="P111" s="23">
        <v>6</v>
      </c>
      <c r="Q111" s="23"/>
      <c r="R111" s="23"/>
      <c r="S111" s="23"/>
      <c r="T111" s="23"/>
      <c r="U111" s="23"/>
      <c r="V111" s="23"/>
      <c r="W111" s="23">
        <v>6</v>
      </c>
      <c r="X111" s="22">
        <v>1</v>
      </c>
    </row>
    <row r="112" spans="1:24" x14ac:dyDescent="0.15">
      <c r="A112" s="31"/>
      <c r="B112" s="22"/>
      <c r="C112" s="32"/>
      <c r="D112" s="32"/>
      <c r="E112" s="32"/>
      <c r="F112" s="32"/>
      <c r="G112" s="22" t="s">
        <v>52</v>
      </c>
      <c r="H112" s="23"/>
      <c r="I112" s="23"/>
      <c r="J112" s="23"/>
      <c r="K112" s="23"/>
      <c r="L112" s="23"/>
      <c r="M112" s="23"/>
      <c r="N112" s="23"/>
      <c r="O112" s="23"/>
      <c r="P112" s="23">
        <v>3</v>
      </c>
      <c r="Q112" s="23"/>
      <c r="R112" s="23"/>
      <c r="S112" s="23"/>
      <c r="T112" s="23"/>
      <c r="U112" s="23"/>
      <c r="V112" s="23"/>
      <c r="W112" s="23">
        <v>3</v>
      </c>
      <c r="X112" s="22">
        <v>1</v>
      </c>
    </row>
    <row r="113" spans="1:24" x14ac:dyDescent="0.15">
      <c r="A113" s="33">
        <v>44</v>
      </c>
      <c r="B113" s="22"/>
      <c r="C113" s="36" t="s">
        <v>264</v>
      </c>
      <c r="D113" s="36" t="s">
        <v>265</v>
      </c>
      <c r="E113" s="36" t="s">
        <v>266</v>
      </c>
      <c r="F113" s="36" t="s">
        <v>233</v>
      </c>
      <c r="G113" s="22" t="s">
        <v>51</v>
      </c>
      <c r="H113" s="23"/>
      <c r="I113" s="23"/>
      <c r="J113" s="23"/>
      <c r="K113" s="23"/>
      <c r="L113" s="23"/>
      <c r="M113" s="23"/>
      <c r="N113" s="23"/>
      <c r="O113" s="23"/>
      <c r="P113" s="23">
        <v>1</v>
      </c>
      <c r="Q113" s="23"/>
      <c r="R113" s="23"/>
      <c r="S113" s="23"/>
      <c r="T113" s="23"/>
      <c r="U113" s="23"/>
      <c r="V113" s="22"/>
      <c r="W113" s="17">
        <v>1</v>
      </c>
      <c r="X113" s="17">
        <v>1</v>
      </c>
    </row>
    <row r="114" spans="1:24" x14ac:dyDescent="0.15">
      <c r="A114" s="34"/>
      <c r="B114" s="22"/>
      <c r="C114" s="37"/>
      <c r="D114" s="37"/>
      <c r="E114" s="37"/>
      <c r="F114" s="37"/>
      <c r="G114" s="22" t="s">
        <v>52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>
        <v>1</v>
      </c>
      <c r="R114" s="23"/>
      <c r="S114" s="23"/>
      <c r="T114" s="23"/>
      <c r="U114" s="23"/>
      <c r="V114" s="22"/>
      <c r="W114" s="17">
        <v>1</v>
      </c>
      <c r="X114" s="17">
        <v>1</v>
      </c>
    </row>
    <row r="115" spans="1:24" x14ac:dyDescent="0.15">
      <c r="A115" s="34"/>
      <c r="B115" s="22"/>
      <c r="C115" s="37"/>
      <c r="D115" s="37"/>
      <c r="E115" s="37"/>
      <c r="F115" s="37"/>
      <c r="G115" s="22" t="s">
        <v>54</v>
      </c>
      <c r="H115" s="23"/>
      <c r="I115" s="23"/>
      <c r="J115" s="23"/>
      <c r="K115" s="23"/>
      <c r="L115" s="23"/>
      <c r="M115" s="23"/>
      <c r="N115" s="23"/>
      <c r="O115" s="23"/>
      <c r="P115" s="23">
        <v>6</v>
      </c>
      <c r="Q115" s="23">
        <v>4</v>
      </c>
      <c r="R115" s="23">
        <v>2</v>
      </c>
      <c r="S115" s="23">
        <v>1</v>
      </c>
      <c r="T115" s="23"/>
      <c r="U115" s="23"/>
      <c r="V115" s="22"/>
      <c r="W115" s="17">
        <v>13</v>
      </c>
      <c r="X115" s="17">
        <v>13</v>
      </c>
    </row>
    <row r="116" spans="1:24" x14ac:dyDescent="0.15">
      <c r="A116" s="35"/>
      <c r="B116" s="22"/>
      <c r="C116" s="38"/>
      <c r="D116" s="38"/>
      <c r="E116" s="38"/>
      <c r="F116" s="38"/>
      <c r="G116" s="22" t="s">
        <v>62</v>
      </c>
      <c r="H116" s="23"/>
      <c r="I116" s="23"/>
      <c r="J116" s="23"/>
      <c r="K116" s="23"/>
      <c r="L116" s="23"/>
      <c r="M116" s="23"/>
      <c r="N116" s="23"/>
      <c r="O116" s="23"/>
      <c r="P116" s="23">
        <v>26</v>
      </c>
      <c r="Q116" s="23">
        <v>10</v>
      </c>
      <c r="R116" s="23">
        <v>16</v>
      </c>
      <c r="S116" s="23">
        <v>3</v>
      </c>
      <c r="T116" s="23"/>
      <c r="U116" s="23"/>
      <c r="V116" s="22">
        <v>2</v>
      </c>
      <c r="W116" s="17">
        <v>57</v>
      </c>
      <c r="X116" s="17">
        <v>57</v>
      </c>
    </row>
    <row r="117" spans="1:24" ht="27" x14ac:dyDescent="0.15">
      <c r="A117" s="24">
        <v>45</v>
      </c>
      <c r="B117" s="22">
        <v>49</v>
      </c>
      <c r="C117" s="25" t="s">
        <v>227</v>
      </c>
      <c r="D117" s="25" t="s">
        <v>115</v>
      </c>
      <c r="E117" s="25" t="s">
        <v>74</v>
      </c>
      <c r="F117" s="25" t="s">
        <v>105</v>
      </c>
      <c r="G117" s="22" t="s">
        <v>52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>
        <v>1</v>
      </c>
      <c r="T117" s="23"/>
      <c r="U117" s="23"/>
      <c r="V117" s="23"/>
      <c r="W117" s="23">
        <v>1</v>
      </c>
      <c r="X117" s="22">
        <v>1</v>
      </c>
    </row>
    <row r="118" spans="1:24" ht="27" x14ac:dyDescent="0.15">
      <c r="A118" s="24">
        <v>46</v>
      </c>
      <c r="B118" s="22">
        <v>50</v>
      </c>
      <c r="C118" s="25" t="s">
        <v>227</v>
      </c>
      <c r="D118" s="25" t="s">
        <v>116</v>
      </c>
      <c r="E118" s="25" t="s">
        <v>74</v>
      </c>
      <c r="F118" s="25" t="s">
        <v>105</v>
      </c>
      <c r="G118" s="22" t="s">
        <v>54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>
        <v>2</v>
      </c>
      <c r="T118" s="23"/>
      <c r="U118" s="23"/>
      <c r="V118" s="23"/>
      <c r="W118" s="23">
        <v>2</v>
      </c>
      <c r="X118" s="22">
        <v>2</v>
      </c>
    </row>
    <row r="119" spans="1:24" x14ac:dyDescent="0.15">
      <c r="A119" s="31">
        <v>47</v>
      </c>
      <c r="B119" s="22">
        <v>51</v>
      </c>
      <c r="C119" s="32" t="s">
        <v>227</v>
      </c>
      <c r="D119" s="32" t="s">
        <v>117</v>
      </c>
      <c r="E119" s="32" t="s">
        <v>74</v>
      </c>
      <c r="F119" s="32" t="s">
        <v>105</v>
      </c>
      <c r="G119" s="22" t="s">
        <v>51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>
        <v>1</v>
      </c>
      <c r="T119" s="23"/>
      <c r="U119" s="23"/>
      <c r="V119" s="23"/>
      <c r="W119" s="23">
        <v>1</v>
      </c>
      <c r="X119" s="22">
        <v>1</v>
      </c>
    </row>
    <row r="120" spans="1:24" x14ac:dyDescent="0.15">
      <c r="A120" s="31"/>
      <c r="B120" s="22"/>
      <c r="C120" s="32"/>
      <c r="D120" s="32"/>
      <c r="E120" s="32"/>
      <c r="F120" s="32"/>
      <c r="G120" s="22" t="s">
        <v>54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>
        <v>1</v>
      </c>
      <c r="T120" s="23"/>
      <c r="U120" s="23"/>
      <c r="V120" s="23"/>
      <c r="W120" s="23">
        <v>1</v>
      </c>
      <c r="X120" s="22">
        <v>1</v>
      </c>
    </row>
    <row r="121" spans="1:24" x14ac:dyDescent="0.15">
      <c r="A121" s="31"/>
      <c r="B121" s="22"/>
      <c r="C121" s="32"/>
      <c r="D121" s="32"/>
      <c r="E121" s="32"/>
      <c r="F121" s="32"/>
      <c r="G121" s="22" t="s">
        <v>81</v>
      </c>
      <c r="H121" s="23"/>
      <c r="I121" s="23">
        <v>1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>
        <v>1</v>
      </c>
      <c r="X121" s="22">
        <v>1</v>
      </c>
    </row>
    <row r="122" spans="1:24" x14ac:dyDescent="0.15">
      <c r="A122" s="31">
        <v>48</v>
      </c>
      <c r="B122" s="22">
        <v>127</v>
      </c>
      <c r="C122" s="32" t="s">
        <v>205</v>
      </c>
      <c r="D122" s="32" t="s">
        <v>118</v>
      </c>
      <c r="E122" s="32" t="s">
        <v>84</v>
      </c>
      <c r="F122" s="32" t="s">
        <v>105</v>
      </c>
      <c r="G122" s="22" t="s">
        <v>231</v>
      </c>
      <c r="H122" s="23">
        <v>3</v>
      </c>
      <c r="I122" s="23"/>
      <c r="J122" s="23"/>
      <c r="K122" s="23"/>
      <c r="L122" s="23">
        <v>3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>
        <v>6</v>
      </c>
      <c r="X122" s="23">
        <v>6</v>
      </c>
    </row>
    <row r="123" spans="1:24" x14ac:dyDescent="0.15">
      <c r="A123" s="31"/>
      <c r="B123" s="22"/>
      <c r="C123" s="32"/>
      <c r="D123" s="32"/>
      <c r="E123" s="32"/>
      <c r="F123" s="32"/>
      <c r="G123" s="22" t="s">
        <v>216</v>
      </c>
      <c r="H123" s="23">
        <v>3</v>
      </c>
      <c r="I123" s="23">
        <v>1</v>
      </c>
      <c r="J123" s="23">
        <v>2</v>
      </c>
      <c r="K123" s="23"/>
      <c r="L123" s="23">
        <v>3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>
        <v>9</v>
      </c>
      <c r="X123" s="23">
        <v>9</v>
      </c>
    </row>
    <row r="124" spans="1:24" x14ac:dyDescent="0.15">
      <c r="A124" s="31"/>
      <c r="B124" s="22"/>
      <c r="C124" s="32"/>
      <c r="D124" s="32"/>
      <c r="E124" s="32"/>
      <c r="F124" s="32"/>
      <c r="G124" s="22" t="s">
        <v>267</v>
      </c>
      <c r="H124" s="23">
        <v>2</v>
      </c>
      <c r="I124" s="23"/>
      <c r="J124" s="23"/>
      <c r="K124" s="23"/>
      <c r="L124" s="23">
        <v>4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>
        <v>6</v>
      </c>
      <c r="X124" s="23">
        <v>6</v>
      </c>
    </row>
    <row r="125" spans="1:24" x14ac:dyDescent="0.15">
      <c r="A125" s="31"/>
      <c r="B125" s="22"/>
      <c r="C125" s="32"/>
      <c r="D125" s="32"/>
      <c r="E125" s="32"/>
      <c r="F125" s="32"/>
      <c r="G125" s="22" t="s">
        <v>217</v>
      </c>
      <c r="H125" s="23">
        <v>1</v>
      </c>
      <c r="I125" s="23"/>
      <c r="J125" s="23"/>
      <c r="K125" s="23"/>
      <c r="L125" s="23">
        <v>2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>
        <v>3</v>
      </c>
      <c r="X125" s="23">
        <v>1</v>
      </c>
    </row>
    <row r="126" spans="1:24" x14ac:dyDescent="0.15">
      <c r="A126" s="31"/>
      <c r="B126" s="22"/>
      <c r="C126" s="32"/>
      <c r="D126" s="32"/>
      <c r="E126" s="32"/>
      <c r="F126" s="32"/>
      <c r="G126" s="22" t="s">
        <v>211</v>
      </c>
      <c r="H126" s="23">
        <v>2</v>
      </c>
      <c r="I126" s="23">
        <v>3</v>
      </c>
      <c r="J126" s="23"/>
      <c r="K126" s="23"/>
      <c r="L126" s="23">
        <v>1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>
        <v>6</v>
      </c>
      <c r="X126" s="23">
        <v>2</v>
      </c>
    </row>
    <row r="127" spans="1:24" x14ac:dyDescent="0.15">
      <c r="A127" s="31"/>
      <c r="B127" s="22"/>
      <c r="C127" s="32"/>
      <c r="D127" s="32"/>
      <c r="E127" s="32"/>
      <c r="F127" s="32"/>
      <c r="G127" s="22" t="s">
        <v>268</v>
      </c>
      <c r="H127" s="23">
        <v>2</v>
      </c>
      <c r="I127" s="23"/>
      <c r="J127" s="23"/>
      <c r="K127" s="23"/>
      <c r="L127" s="23">
        <v>3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>
        <v>5</v>
      </c>
      <c r="X127" s="23">
        <v>2</v>
      </c>
    </row>
    <row r="128" spans="1:24" x14ac:dyDescent="0.15">
      <c r="A128" s="31">
        <v>49</v>
      </c>
      <c r="B128" s="22">
        <v>128</v>
      </c>
      <c r="C128" s="32" t="s">
        <v>205</v>
      </c>
      <c r="D128" s="32" t="s">
        <v>119</v>
      </c>
      <c r="E128" s="32" t="s">
        <v>84</v>
      </c>
      <c r="F128" s="32" t="s">
        <v>105</v>
      </c>
      <c r="G128" s="22" t="s">
        <v>51</v>
      </c>
      <c r="H128" s="23"/>
      <c r="I128" s="23"/>
      <c r="J128" s="23"/>
      <c r="K128" s="23"/>
      <c r="L128" s="23">
        <v>3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>
        <v>3</v>
      </c>
      <c r="X128" s="23">
        <v>3</v>
      </c>
    </row>
    <row r="129" spans="1:24" x14ac:dyDescent="0.15">
      <c r="A129" s="31"/>
      <c r="B129" s="22"/>
      <c r="C129" s="32"/>
      <c r="D129" s="32"/>
      <c r="E129" s="32"/>
      <c r="F129" s="32"/>
      <c r="G129" s="22" t="s">
        <v>52</v>
      </c>
      <c r="H129" s="23">
        <v>1</v>
      </c>
      <c r="I129" s="23"/>
      <c r="J129" s="23"/>
      <c r="K129" s="23"/>
      <c r="L129" s="23">
        <v>1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>
        <v>2</v>
      </c>
      <c r="X129" s="23">
        <v>2</v>
      </c>
    </row>
    <row r="130" spans="1:24" x14ac:dyDescent="0.15">
      <c r="A130" s="31"/>
      <c r="B130" s="22"/>
      <c r="C130" s="32"/>
      <c r="D130" s="32"/>
      <c r="E130" s="32"/>
      <c r="F130" s="32"/>
      <c r="G130" s="22" t="s">
        <v>54</v>
      </c>
      <c r="H130" s="23">
        <v>1</v>
      </c>
      <c r="I130" s="23"/>
      <c r="J130" s="23">
        <v>1</v>
      </c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>
        <v>2</v>
      </c>
      <c r="X130" s="23">
        <v>2</v>
      </c>
    </row>
    <row r="131" spans="1:24" ht="27" x14ac:dyDescent="0.15">
      <c r="A131" s="31">
        <v>50</v>
      </c>
      <c r="B131" s="22">
        <v>108</v>
      </c>
      <c r="C131" s="32" t="s">
        <v>228</v>
      </c>
      <c r="D131" s="32" t="s">
        <v>120</v>
      </c>
      <c r="E131" s="32" t="s">
        <v>84</v>
      </c>
      <c r="F131" s="32" t="s">
        <v>105</v>
      </c>
      <c r="G131" s="22" t="s">
        <v>236</v>
      </c>
      <c r="H131" s="23"/>
      <c r="I131" s="23"/>
      <c r="J131" s="23"/>
      <c r="K131" s="23"/>
      <c r="L131" s="23"/>
      <c r="M131" s="23"/>
      <c r="N131" s="23"/>
      <c r="O131" s="23"/>
      <c r="P131" s="23">
        <v>1</v>
      </c>
      <c r="Q131" s="23"/>
      <c r="R131" s="23"/>
      <c r="S131" s="23"/>
      <c r="T131" s="23"/>
      <c r="U131" s="23"/>
      <c r="V131" s="23"/>
      <c r="W131" s="23">
        <v>1</v>
      </c>
      <c r="X131" s="22">
        <v>1</v>
      </c>
    </row>
    <row r="132" spans="1:24" x14ac:dyDescent="0.15">
      <c r="A132" s="31"/>
      <c r="B132" s="22"/>
      <c r="C132" s="32"/>
      <c r="D132" s="32"/>
      <c r="E132" s="32"/>
      <c r="F132" s="32"/>
      <c r="G132" s="22" t="s">
        <v>269</v>
      </c>
      <c r="H132" s="22"/>
      <c r="I132" s="22"/>
      <c r="J132" s="22"/>
      <c r="K132" s="22"/>
      <c r="L132" s="22"/>
      <c r="M132" s="22"/>
      <c r="N132" s="22"/>
      <c r="O132" s="22"/>
      <c r="P132" s="22">
        <v>4</v>
      </c>
      <c r="Q132" s="22"/>
      <c r="R132" s="22"/>
      <c r="S132" s="22"/>
      <c r="T132" s="22"/>
      <c r="U132" s="22"/>
      <c r="V132" s="22"/>
      <c r="W132" s="22">
        <v>4</v>
      </c>
      <c r="X132" s="22">
        <v>1</v>
      </c>
    </row>
    <row r="133" spans="1:24" x14ac:dyDescent="0.15">
      <c r="A133" s="31"/>
      <c r="B133" s="22"/>
      <c r="C133" s="32"/>
      <c r="D133" s="32"/>
      <c r="E133" s="32"/>
      <c r="F133" s="32"/>
      <c r="G133" s="22" t="s">
        <v>237</v>
      </c>
      <c r="H133" s="22"/>
      <c r="I133" s="22"/>
      <c r="J133" s="22"/>
      <c r="K133" s="22"/>
      <c r="L133" s="22"/>
      <c r="M133" s="22"/>
      <c r="N133" s="22"/>
      <c r="O133" s="22"/>
      <c r="P133" s="22">
        <v>4</v>
      </c>
      <c r="Q133" s="22"/>
      <c r="R133" s="22"/>
      <c r="S133" s="22"/>
      <c r="T133" s="22"/>
      <c r="U133" s="22"/>
      <c r="V133" s="22"/>
      <c r="W133" s="22">
        <v>4</v>
      </c>
      <c r="X133" s="22">
        <v>1</v>
      </c>
    </row>
    <row r="134" spans="1:24" x14ac:dyDescent="0.15">
      <c r="A134" s="31"/>
      <c r="B134" s="22"/>
      <c r="C134" s="32"/>
      <c r="D134" s="32"/>
      <c r="E134" s="32"/>
      <c r="F134" s="32"/>
      <c r="G134" s="22" t="s">
        <v>238</v>
      </c>
      <c r="H134" s="22"/>
      <c r="I134" s="22"/>
      <c r="J134" s="22"/>
      <c r="K134" s="22"/>
      <c r="L134" s="22"/>
      <c r="M134" s="22"/>
      <c r="N134" s="22">
        <v>2</v>
      </c>
      <c r="O134" s="22"/>
      <c r="P134" s="22">
        <v>2</v>
      </c>
      <c r="Q134" s="22"/>
      <c r="R134" s="22"/>
      <c r="S134" s="22"/>
      <c r="T134" s="22"/>
      <c r="U134" s="22"/>
      <c r="V134" s="22"/>
      <c r="W134" s="22">
        <v>4</v>
      </c>
      <c r="X134" s="22">
        <v>1</v>
      </c>
    </row>
    <row r="135" spans="1:24" ht="27" x14ac:dyDescent="0.15">
      <c r="A135" s="24">
        <v>51</v>
      </c>
      <c r="B135" s="22">
        <v>111</v>
      </c>
      <c r="C135" s="25" t="s">
        <v>228</v>
      </c>
      <c r="D135" s="25" t="s">
        <v>121</v>
      </c>
      <c r="E135" s="25" t="s">
        <v>84</v>
      </c>
      <c r="F135" s="25" t="s">
        <v>105</v>
      </c>
      <c r="G135" s="22" t="s">
        <v>87</v>
      </c>
      <c r="H135" s="22"/>
      <c r="I135" s="22"/>
      <c r="J135" s="22"/>
      <c r="K135" s="22"/>
      <c r="L135" s="22"/>
      <c r="M135" s="22"/>
      <c r="N135" s="22"/>
      <c r="O135" s="22"/>
      <c r="P135" s="22">
        <v>19</v>
      </c>
      <c r="Q135" s="22">
        <v>1</v>
      </c>
      <c r="R135" s="22">
        <v>3</v>
      </c>
      <c r="S135" s="22"/>
      <c r="T135" s="22"/>
      <c r="U135" s="22"/>
      <c r="V135" s="22"/>
      <c r="W135" s="22">
        <v>23</v>
      </c>
      <c r="X135" s="22">
        <v>1</v>
      </c>
    </row>
    <row r="136" spans="1:24" ht="40.5" x14ac:dyDescent="0.15">
      <c r="A136" s="24">
        <v>52</v>
      </c>
      <c r="B136" s="22">
        <v>112</v>
      </c>
      <c r="C136" s="25" t="s">
        <v>228</v>
      </c>
      <c r="D136" s="25" t="s">
        <v>122</v>
      </c>
      <c r="E136" s="25" t="s">
        <v>84</v>
      </c>
      <c r="F136" s="25" t="s">
        <v>105</v>
      </c>
      <c r="G136" s="22" t="s">
        <v>239</v>
      </c>
      <c r="H136" s="23"/>
      <c r="I136" s="23"/>
      <c r="J136" s="23"/>
      <c r="K136" s="23"/>
      <c r="L136" s="23"/>
      <c r="M136" s="23"/>
      <c r="N136" s="23">
        <v>1</v>
      </c>
      <c r="O136" s="23"/>
      <c r="P136" s="23">
        <v>15</v>
      </c>
      <c r="Q136" s="23"/>
      <c r="R136" s="23"/>
      <c r="S136" s="23"/>
      <c r="T136" s="23"/>
      <c r="U136" s="23"/>
      <c r="V136" s="23"/>
      <c r="W136" s="23">
        <v>16</v>
      </c>
      <c r="X136" s="22">
        <v>1</v>
      </c>
    </row>
    <row r="137" spans="1:24" ht="40.5" x14ac:dyDescent="0.15">
      <c r="A137" s="24">
        <v>53</v>
      </c>
      <c r="B137" s="22">
        <v>113</v>
      </c>
      <c r="C137" s="25" t="s">
        <v>228</v>
      </c>
      <c r="D137" s="25" t="s">
        <v>123</v>
      </c>
      <c r="E137" s="25" t="s">
        <v>84</v>
      </c>
      <c r="F137" s="25" t="s">
        <v>105</v>
      </c>
      <c r="G137" s="22" t="s">
        <v>240</v>
      </c>
      <c r="H137" s="23"/>
      <c r="I137" s="23"/>
      <c r="J137" s="23"/>
      <c r="K137" s="23"/>
      <c r="L137" s="23"/>
      <c r="M137" s="23"/>
      <c r="N137" s="23">
        <v>6</v>
      </c>
      <c r="O137" s="23"/>
      <c r="P137" s="23">
        <v>9</v>
      </c>
      <c r="Q137" s="23"/>
      <c r="R137" s="23"/>
      <c r="S137" s="23"/>
      <c r="T137" s="23"/>
      <c r="U137" s="23"/>
      <c r="V137" s="23"/>
      <c r="W137" s="23">
        <v>15</v>
      </c>
      <c r="X137" s="22">
        <v>1</v>
      </c>
    </row>
    <row r="138" spans="1:24" x14ac:dyDescent="0.15">
      <c r="A138" s="31">
        <v>54</v>
      </c>
      <c r="B138" s="22">
        <v>114</v>
      </c>
      <c r="C138" s="32" t="s">
        <v>228</v>
      </c>
      <c r="D138" s="32" t="s">
        <v>124</v>
      </c>
      <c r="E138" s="32" t="s">
        <v>84</v>
      </c>
      <c r="F138" s="32" t="s">
        <v>105</v>
      </c>
      <c r="G138" s="22" t="s">
        <v>85</v>
      </c>
      <c r="H138" s="22"/>
      <c r="I138" s="22"/>
      <c r="J138" s="22"/>
      <c r="K138" s="22"/>
      <c r="L138" s="22"/>
      <c r="M138" s="22"/>
      <c r="N138" s="22"/>
      <c r="O138" s="22"/>
      <c r="P138" s="22">
        <v>4</v>
      </c>
      <c r="Q138" s="22">
        <v>1</v>
      </c>
      <c r="R138" s="22"/>
      <c r="S138" s="22"/>
      <c r="T138" s="22"/>
      <c r="U138" s="22"/>
      <c r="V138" s="22"/>
      <c r="W138" s="22">
        <v>5</v>
      </c>
      <c r="X138" s="22">
        <v>1</v>
      </c>
    </row>
    <row r="139" spans="1:24" x14ac:dyDescent="0.15">
      <c r="A139" s="31"/>
      <c r="B139" s="22"/>
      <c r="C139" s="32"/>
      <c r="D139" s="32"/>
      <c r="E139" s="32"/>
      <c r="F139" s="32"/>
      <c r="G139" s="22" t="s">
        <v>89</v>
      </c>
      <c r="H139" s="23"/>
      <c r="I139" s="23"/>
      <c r="J139" s="23"/>
      <c r="K139" s="23"/>
      <c r="L139" s="23"/>
      <c r="M139" s="23"/>
      <c r="N139" s="23"/>
      <c r="O139" s="23"/>
      <c r="P139" s="23">
        <v>1</v>
      </c>
      <c r="Q139" s="23"/>
      <c r="R139" s="23"/>
      <c r="S139" s="23"/>
      <c r="T139" s="23"/>
      <c r="U139" s="23"/>
      <c r="V139" s="23"/>
      <c r="W139" s="23">
        <v>1</v>
      </c>
      <c r="X139" s="22">
        <v>1</v>
      </c>
    </row>
    <row r="140" spans="1:24" x14ac:dyDescent="0.15">
      <c r="A140" s="31"/>
      <c r="B140" s="22"/>
      <c r="C140" s="32"/>
      <c r="D140" s="32"/>
      <c r="E140" s="32"/>
      <c r="F140" s="32"/>
      <c r="G140" s="22" t="s">
        <v>238</v>
      </c>
      <c r="H140" s="22"/>
      <c r="I140" s="22">
        <v>1</v>
      </c>
      <c r="J140" s="22">
        <v>1</v>
      </c>
      <c r="K140" s="22"/>
      <c r="L140" s="22"/>
      <c r="M140" s="22"/>
      <c r="N140" s="22">
        <v>1</v>
      </c>
      <c r="O140" s="22"/>
      <c r="P140" s="22">
        <v>2</v>
      </c>
      <c r="Q140" s="22"/>
      <c r="R140" s="22"/>
      <c r="S140" s="22"/>
      <c r="T140" s="22"/>
      <c r="U140" s="22"/>
      <c r="V140" s="22"/>
      <c r="W140" s="22">
        <v>5</v>
      </c>
      <c r="X140" s="22">
        <v>1</v>
      </c>
    </row>
    <row r="141" spans="1:24" x14ac:dyDescent="0.15">
      <c r="A141" s="31">
        <v>55</v>
      </c>
      <c r="B141" s="22">
        <v>100</v>
      </c>
      <c r="C141" s="32" t="s">
        <v>220</v>
      </c>
      <c r="D141" s="32" t="s">
        <v>125</v>
      </c>
      <c r="E141" s="32" t="s">
        <v>48</v>
      </c>
      <c r="F141" s="32" t="s">
        <v>126</v>
      </c>
      <c r="G141" s="22" t="s">
        <v>51</v>
      </c>
      <c r="H141" s="22">
        <v>4</v>
      </c>
      <c r="I141" s="22"/>
      <c r="J141" s="22">
        <v>4</v>
      </c>
      <c r="K141" s="22"/>
      <c r="L141" s="22"/>
      <c r="M141" s="22"/>
      <c r="N141" s="22"/>
      <c r="O141" s="22"/>
      <c r="P141" s="22">
        <v>7</v>
      </c>
      <c r="Q141" s="22"/>
      <c r="R141" s="22"/>
      <c r="S141" s="22"/>
      <c r="T141" s="22"/>
      <c r="U141" s="22"/>
      <c r="V141" s="22"/>
      <c r="W141" s="22">
        <v>15</v>
      </c>
      <c r="X141" s="22">
        <v>4</v>
      </c>
    </row>
    <row r="142" spans="1:24" x14ac:dyDescent="0.15">
      <c r="A142" s="31"/>
      <c r="B142" s="22"/>
      <c r="C142" s="32"/>
      <c r="D142" s="32"/>
      <c r="E142" s="32"/>
      <c r="F142" s="32"/>
      <c r="G142" s="22" t="s">
        <v>52</v>
      </c>
      <c r="H142" s="22"/>
      <c r="I142" s="22"/>
      <c r="J142" s="22">
        <v>3</v>
      </c>
      <c r="K142" s="22">
        <v>1</v>
      </c>
      <c r="L142" s="22"/>
      <c r="M142" s="22"/>
      <c r="N142" s="22"/>
      <c r="O142" s="22"/>
      <c r="P142" s="22">
        <v>28</v>
      </c>
      <c r="Q142" s="22"/>
      <c r="R142" s="22"/>
      <c r="S142" s="22"/>
      <c r="T142" s="22"/>
      <c r="U142" s="22"/>
      <c r="V142" s="22"/>
      <c r="W142" s="22">
        <v>32</v>
      </c>
      <c r="X142" s="22">
        <v>8</v>
      </c>
    </row>
    <row r="143" spans="1:24" x14ac:dyDescent="0.15">
      <c r="A143" s="31"/>
      <c r="B143" s="22"/>
      <c r="C143" s="32"/>
      <c r="D143" s="32"/>
      <c r="E143" s="32"/>
      <c r="F143" s="32"/>
      <c r="G143" s="22" t="s">
        <v>54</v>
      </c>
      <c r="H143" s="22">
        <v>8</v>
      </c>
      <c r="I143" s="22">
        <v>1</v>
      </c>
      <c r="J143" s="22"/>
      <c r="K143" s="22"/>
      <c r="L143" s="22">
        <v>4</v>
      </c>
      <c r="M143" s="22"/>
      <c r="N143" s="22"/>
      <c r="O143" s="22"/>
      <c r="P143" s="22">
        <v>19</v>
      </c>
      <c r="Q143" s="22"/>
      <c r="R143" s="22"/>
      <c r="S143" s="22"/>
      <c r="T143" s="22"/>
      <c r="U143" s="22"/>
      <c r="V143" s="22"/>
      <c r="W143" s="22">
        <v>32</v>
      </c>
      <c r="X143" s="22">
        <v>8</v>
      </c>
    </row>
    <row r="144" spans="1:24" ht="40.5" x14ac:dyDescent="0.15">
      <c r="A144" s="24">
        <v>56</v>
      </c>
      <c r="B144" s="22">
        <v>79</v>
      </c>
      <c r="C144" s="25" t="s">
        <v>209</v>
      </c>
      <c r="D144" s="25" t="s">
        <v>127</v>
      </c>
      <c r="E144" s="25" t="s">
        <v>56</v>
      </c>
      <c r="F144" s="25" t="s">
        <v>126</v>
      </c>
      <c r="G144" s="22" t="s">
        <v>51</v>
      </c>
      <c r="H144" s="22"/>
      <c r="I144" s="22"/>
      <c r="J144" s="22">
        <v>1</v>
      </c>
      <c r="K144" s="22"/>
      <c r="L144" s="22">
        <v>1</v>
      </c>
      <c r="M144" s="22"/>
      <c r="N144" s="22"/>
      <c r="O144" s="22"/>
      <c r="P144" s="22"/>
      <c r="Q144" s="22"/>
      <c r="R144" s="22"/>
      <c r="S144" s="22"/>
      <c r="T144" s="22"/>
      <c r="U144" s="22">
        <v>2</v>
      </c>
      <c r="V144" s="22"/>
      <c r="W144" s="22">
        <v>4</v>
      </c>
      <c r="X144" s="22">
        <v>1</v>
      </c>
    </row>
    <row r="145" spans="1:24" x14ac:dyDescent="0.15">
      <c r="A145" s="31">
        <v>57</v>
      </c>
      <c r="B145" s="22">
        <v>99</v>
      </c>
      <c r="C145" s="32" t="s">
        <v>220</v>
      </c>
      <c r="D145" s="32" t="s">
        <v>128</v>
      </c>
      <c r="E145" s="32" t="s">
        <v>56</v>
      </c>
      <c r="F145" s="32" t="s">
        <v>126</v>
      </c>
      <c r="G145" s="22" t="s">
        <v>51</v>
      </c>
      <c r="H145" s="22"/>
      <c r="I145" s="22"/>
      <c r="J145" s="22"/>
      <c r="K145" s="22"/>
      <c r="L145" s="22">
        <v>2</v>
      </c>
      <c r="M145" s="22"/>
      <c r="N145" s="22">
        <v>1</v>
      </c>
      <c r="O145" s="22"/>
      <c r="P145" s="22">
        <v>5</v>
      </c>
      <c r="Q145" s="22"/>
      <c r="R145" s="22"/>
      <c r="S145" s="22"/>
      <c r="T145" s="22"/>
      <c r="U145" s="22"/>
      <c r="V145" s="22"/>
      <c r="W145" s="22">
        <v>8</v>
      </c>
      <c r="X145" s="22">
        <v>1</v>
      </c>
    </row>
    <row r="146" spans="1:24" ht="27" x14ac:dyDescent="0.15">
      <c r="A146" s="31"/>
      <c r="B146" s="22"/>
      <c r="C146" s="32"/>
      <c r="D146" s="32"/>
      <c r="E146" s="32"/>
      <c r="F146" s="32"/>
      <c r="G146" s="22" t="s">
        <v>241</v>
      </c>
      <c r="H146" s="22"/>
      <c r="I146" s="22"/>
      <c r="J146" s="22"/>
      <c r="K146" s="22"/>
      <c r="L146" s="22"/>
      <c r="M146" s="22"/>
      <c r="N146" s="22"/>
      <c r="O146" s="22"/>
      <c r="P146" s="22">
        <v>7</v>
      </c>
      <c r="Q146" s="22"/>
      <c r="R146" s="22"/>
      <c r="S146" s="22"/>
      <c r="T146" s="22"/>
      <c r="U146" s="22"/>
      <c r="V146" s="22"/>
      <c r="W146" s="22">
        <v>7</v>
      </c>
      <c r="X146" s="22">
        <v>1</v>
      </c>
    </row>
    <row r="147" spans="1:24" x14ac:dyDescent="0.15">
      <c r="A147" s="31"/>
      <c r="B147" s="22"/>
      <c r="C147" s="32"/>
      <c r="D147" s="32"/>
      <c r="E147" s="32"/>
      <c r="F147" s="32"/>
      <c r="G147" s="22" t="s">
        <v>52</v>
      </c>
      <c r="H147" s="22"/>
      <c r="I147" s="22"/>
      <c r="J147" s="22"/>
      <c r="K147" s="22"/>
      <c r="L147" s="22">
        <v>1</v>
      </c>
      <c r="M147" s="22"/>
      <c r="N147" s="22"/>
      <c r="O147" s="22"/>
      <c r="P147" s="22">
        <v>4</v>
      </c>
      <c r="Q147" s="22"/>
      <c r="R147" s="22"/>
      <c r="S147" s="22"/>
      <c r="T147" s="22"/>
      <c r="U147" s="22">
        <v>1</v>
      </c>
      <c r="V147" s="22"/>
      <c r="W147" s="22">
        <v>6</v>
      </c>
      <c r="X147" s="22">
        <v>1</v>
      </c>
    </row>
    <row r="148" spans="1:24" ht="27" x14ac:dyDescent="0.15">
      <c r="A148" s="31"/>
      <c r="B148" s="22"/>
      <c r="C148" s="32"/>
      <c r="D148" s="32"/>
      <c r="E148" s="32"/>
      <c r="F148" s="32"/>
      <c r="G148" s="22" t="s">
        <v>270</v>
      </c>
      <c r="H148" s="22"/>
      <c r="I148" s="22"/>
      <c r="J148" s="22"/>
      <c r="K148" s="22"/>
      <c r="L148" s="22"/>
      <c r="M148" s="22"/>
      <c r="N148" s="22"/>
      <c r="O148" s="22"/>
      <c r="P148" s="22">
        <v>7</v>
      </c>
      <c r="Q148" s="22"/>
      <c r="R148" s="22"/>
      <c r="S148" s="22"/>
      <c r="T148" s="22"/>
      <c r="U148" s="22"/>
      <c r="V148" s="22"/>
      <c r="W148" s="22">
        <v>7</v>
      </c>
      <c r="X148" s="22">
        <v>1</v>
      </c>
    </row>
    <row r="149" spans="1:24" x14ac:dyDescent="0.15">
      <c r="A149" s="31"/>
      <c r="B149" s="22"/>
      <c r="C149" s="32"/>
      <c r="D149" s="32"/>
      <c r="E149" s="32"/>
      <c r="F149" s="32"/>
      <c r="G149" s="22" t="s">
        <v>54</v>
      </c>
      <c r="H149" s="22">
        <v>1</v>
      </c>
      <c r="I149" s="22"/>
      <c r="J149" s="22">
        <v>1</v>
      </c>
      <c r="K149" s="22"/>
      <c r="L149" s="22">
        <v>1</v>
      </c>
      <c r="M149" s="22"/>
      <c r="N149" s="22">
        <v>1</v>
      </c>
      <c r="O149" s="22"/>
      <c r="P149" s="22">
        <v>21</v>
      </c>
      <c r="Q149" s="22">
        <v>2</v>
      </c>
      <c r="R149" s="22"/>
      <c r="S149" s="22"/>
      <c r="T149" s="22"/>
      <c r="U149" s="22">
        <v>3</v>
      </c>
      <c r="V149" s="22"/>
      <c r="W149" s="22">
        <v>30</v>
      </c>
      <c r="X149" s="22">
        <v>4</v>
      </c>
    </row>
    <row r="150" spans="1:24" x14ac:dyDescent="0.15">
      <c r="A150" s="31">
        <v>58</v>
      </c>
      <c r="B150" s="22">
        <v>76</v>
      </c>
      <c r="C150" s="32" t="s">
        <v>209</v>
      </c>
      <c r="D150" s="32" t="s">
        <v>129</v>
      </c>
      <c r="E150" s="32" t="s">
        <v>56</v>
      </c>
      <c r="F150" s="32" t="s">
        <v>126</v>
      </c>
      <c r="G150" s="22" t="s">
        <v>51</v>
      </c>
      <c r="H150" s="23"/>
      <c r="I150" s="23"/>
      <c r="J150" s="23"/>
      <c r="K150" s="23"/>
      <c r="L150" s="23">
        <v>1</v>
      </c>
      <c r="M150" s="23"/>
      <c r="N150" s="23"/>
      <c r="O150" s="23"/>
      <c r="P150" s="23"/>
      <c r="Q150" s="23"/>
      <c r="R150" s="23"/>
      <c r="S150" s="23"/>
      <c r="T150" s="23"/>
      <c r="U150" s="23">
        <v>18</v>
      </c>
      <c r="V150" s="23"/>
      <c r="W150" s="23">
        <v>19</v>
      </c>
      <c r="X150" s="22">
        <v>19</v>
      </c>
    </row>
    <row r="151" spans="1:24" x14ac:dyDescent="0.15">
      <c r="A151" s="31"/>
      <c r="B151" s="22"/>
      <c r="C151" s="32"/>
      <c r="D151" s="32"/>
      <c r="E151" s="32"/>
      <c r="F151" s="32"/>
      <c r="G151" s="22" t="s">
        <v>52</v>
      </c>
      <c r="H151" s="23"/>
      <c r="I151" s="23"/>
      <c r="J151" s="23"/>
      <c r="K151" s="23">
        <v>1</v>
      </c>
      <c r="L151" s="23"/>
      <c r="M151" s="23"/>
      <c r="N151" s="23"/>
      <c r="O151" s="23"/>
      <c r="P151" s="23"/>
      <c r="Q151" s="23"/>
      <c r="R151" s="23"/>
      <c r="S151" s="23"/>
      <c r="T151" s="23"/>
      <c r="U151" s="23">
        <v>38</v>
      </c>
      <c r="V151" s="23"/>
      <c r="W151" s="23">
        <v>39</v>
      </c>
      <c r="X151" s="22">
        <v>39</v>
      </c>
    </row>
    <row r="152" spans="1:24" x14ac:dyDescent="0.15">
      <c r="A152" s="31"/>
      <c r="B152" s="22"/>
      <c r="C152" s="32"/>
      <c r="D152" s="32"/>
      <c r="E152" s="32"/>
      <c r="F152" s="32"/>
      <c r="G152" s="22" t="s">
        <v>54</v>
      </c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>
        <v>33</v>
      </c>
      <c r="V152" s="23"/>
      <c r="W152" s="23">
        <v>33</v>
      </c>
      <c r="X152" s="22">
        <v>33</v>
      </c>
    </row>
    <row r="153" spans="1:24" x14ac:dyDescent="0.15">
      <c r="A153" s="31">
        <v>59</v>
      </c>
      <c r="B153" s="22">
        <v>81</v>
      </c>
      <c r="C153" s="32" t="s">
        <v>209</v>
      </c>
      <c r="D153" s="32" t="s">
        <v>130</v>
      </c>
      <c r="E153" s="32" t="s">
        <v>56</v>
      </c>
      <c r="F153" s="32" t="s">
        <v>126</v>
      </c>
      <c r="G153" s="22" t="s">
        <v>51</v>
      </c>
      <c r="H153" s="22"/>
      <c r="I153" s="22"/>
      <c r="J153" s="22"/>
      <c r="K153" s="22">
        <v>1</v>
      </c>
      <c r="L153" s="22">
        <v>3</v>
      </c>
      <c r="M153" s="22"/>
      <c r="N153" s="22"/>
      <c r="O153" s="22">
        <v>1</v>
      </c>
      <c r="P153" s="22"/>
      <c r="Q153" s="22"/>
      <c r="R153" s="22"/>
      <c r="S153" s="22"/>
      <c r="T153" s="22"/>
      <c r="U153" s="22">
        <v>4</v>
      </c>
      <c r="V153" s="22"/>
      <c r="W153" s="22">
        <v>9</v>
      </c>
      <c r="X153" s="22">
        <v>3</v>
      </c>
    </row>
    <row r="154" spans="1:24" x14ac:dyDescent="0.15">
      <c r="A154" s="31"/>
      <c r="B154" s="22"/>
      <c r="C154" s="32"/>
      <c r="D154" s="32"/>
      <c r="E154" s="32"/>
      <c r="F154" s="32"/>
      <c r="G154" s="22" t="s">
        <v>52</v>
      </c>
      <c r="H154" s="22"/>
      <c r="I154" s="22"/>
      <c r="J154" s="22"/>
      <c r="K154" s="22">
        <v>1</v>
      </c>
      <c r="L154" s="22">
        <v>3</v>
      </c>
      <c r="M154" s="22"/>
      <c r="N154" s="22"/>
      <c r="O154" s="22"/>
      <c r="P154" s="22"/>
      <c r="Q154" s="22"/>
      <c r="R154" s="22"/>
      <c r="S154" s="22"/>
      <c r="T154" s="22"/>
      <c r="U154" s="22">
        <v>14</v>
      </c>
      <c r="V154" s="22"/>
      <c r="W154" s="22">
        <v>18</v>
      </c>
      <c r="X154" s="22">
        <v>6</v>
      </c>
    </row>
    <row r="155" spans="1:24" x14ac:dyDescent="0.15">
      <c r="A155" s="31"/>
      <c r="B155" s="22"/>
      <c r="C155" s="32"/>
      <c r="D155" s="32"/>
      <c r="E155" s="32"/>
      <c r="F155" s="32"/>
      <c r="G155" s="22" t="s">
        <v>54</v>
      </c>
      <c r="H155" s="22"/>
      <c r="I155" s="22"/>
      <c r="J155" s="22"/>
      <c r="K155" s="22"/>
      <c r="L155" s="22">
        <v>3</v>
      </c>
      <c r="M155" s="22"/>
      <c r="N155" s="22"/>
      <c r="O155" s="22">
        <v>3</v>
      </c>
      <c r="P155" s="22"/>
      <c r="Q155" s="22"/>
      <c r="R155" s="22"/>
      <c r="S155" s="22"/>
      <c r="T155" s="22"/>
      <c r="U155" s="22">
        <v>21</v>
      </c>
      <c r="V155" s="22"/>
      <c r="W155" s="22">
        <v>27</v>
      </c>
      <c r="X155" s="22">
        <v>9</v>
      </c>
    </row>
    <row r="156" spans="1:24" ht="27" x14ac:dyDescent="0.15">
      <c r="A156" s="24">
        <v>60</v>
      </c>
      <c r="B156" s="22">
        <v>116</v>
      </c>
      <c r="C156" s="25" t="s">
        <v>222</v>
      </c>
      <c r="D156" s="25" t="s">
        <v>131</v>
      </c>
      <c r="E156" s="25" t="s">
        <v>56</v>
      </c>
      <c r="F156" s="25" t="s">
        <v>126</v>
      </c>
      <c r="G156" s="22" t="s">
        <v>50</v>
      </c>
      <c r="H156" s="22"/>
      <c r="I156" s="22">
        <v>3</v>
      </c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>
        <v>3</v>
      </c>
      <c r="X156" s="22">
        <v>1</v>
      </c>
    </row>
    <row r="157" spans="1:24" x14ac:dyDescent="0.15">
      <c r="A157" s="31">
        <v>61</v>
      </c>
      <c r="B157" s="22">
        <v>106</v>
      </c>
      <c r="C157" s="32" t="s">
        <v>223</v>
      </c>
      <c r="D157" s="32" t="s">
        <v>132</v>
      </c>
      <c r="E157" s="32" t="s">
        <v>56</v>
      </c>
      <c r="F157" s="32" t="s">
        <v>126</v>
      </c>
      <c r="G157" s="22" t="s">
        <v>51</v>
      </c>
      <c r="H157" s="22"/>
      <c r="I157" s="22"/>
      <c r="J157" s="22">
        <v>16</v>
      </c>
      <c r="K157" s="22">
        <v>6</v>
      </c>
      <c r="L157" s="22">
        <v>8</v>
      </c>
      <c r="M157" s="22"/>
      <c r="N157" s="22"/>
      <c r="O157" s="22"/>
      <c r="P157" s="22"/>
      <c r="Q157" s="22"/>
      <c r="R157" s="22"/>
      <c r="S157" s="22"/>
      <c r="T157" s="22"/>
      <c r="U157" s="22">
        <v>1</v>
      </c>
      <c r="V157" s="22"/>
      <c r="W157" s="22">
        <v>31</v>
      </c>
      <c r="X157" s="22">
        <v>7</v>
      </c>
    </row>
    <row r="158" spans="1:24" x14ac:dyDescent="0.15">
      <c r="A158" s="31"/>
      <c r="B158" s="22"/>
      <c r="C158" s="32"/>
      <c r="D158" s="32"/>
      <c r="E158" s="32"/>
      <c r="F158" s="32"/>
      <c r="G158" s="22" t="s">
        <v>52</v>
      </c>
      <c r="H158" s="22">
        <v>2</v>
      </c>
      <c r="I158" s="22"/>
      <c r="J158" s="22">
        <v>31</v>
      </c>
      <c r="K158" s="22">
        <v>15</v>
      </c>
      <c r="L158" s="22">
        <v>8</v>
      </c>
      <c r="M158" s="22">
        <v>4</v>
      </c>
      <c r="N158" s="22">
        <v>4</v>
      </c>
      <c r="O158" s="22">
        <v>5</v>
      </c>
      <c r="P158" s="22"/>
      <c r="Q158" s="22"/>
      <c r="R158" s="22"/>
      <c r="S158" s="22"/>
      <c r="T158" s="22">
        <v>9</v>
      </c>
      <c r="U158" s="22">
        <v>3</v>
      </c>
      <c r="V158" s="22"/>
      <c r="W158" s="22">
        <v>81</v>
      </c>
      <c r="X158" s="22">
        <v>20</v>
      </c>
    </row>
    <row r="159" spans="1:24" ht="27" x14ac:dyDescent="0.15">
      <c r="A159" s="31"/>
      <c r="B159" s="22"/>
      <c r="C159" s="32"/>
      <c r="D159" s="32"/>
      <c r="E159" s="32"/>
      <c r="F159" s="32"/>
      <c r="G159" s="22" t="s">
        <v>133</v>
      </c>
      <c r="H159" s="22"/>
      <c r="I159" s="22">
        <v>1</v>
      </c>
      <c r="J159" s="22">
        <v>4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>
        <v>5</v>
      </c>
      <c r="X159" s="22">
        <v>1</v>
      </c>
    </row>
    <row r="160" spans="1:24" ht="27" x14ac:dyDescent="0.15">
      <c r="A160" s="31"/>
      <c r="B160" s="22"/>
      <c r="C160" s="32"/>
      <c r="D160" s="32"/>
      <c r="E160" s="32"/>
      <c r="F160" s="32"/>
      <c r="G160" s="22" t="s">
        <v>134</v>
      </c>
      <c r="H160" s="22"/>
      <c r="I160" s="22"/>
      <c r="J160" s="22">
        <v>7</v>
      </c>
      <c r="K160" s="22">
        <v>2</v>
      </c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>
        <v>9</v>
      </c>
      <c r="X160" s="22">
        <v>2</v>
      </c>
    </row>
    <row r="161" spans="1:24" x14ac:dyDescent="0.15">
      <c r="A161" s="31"/>
      <c r="B161" s="22"/>
      <c r="C161" s="32"/>
      <c r="D161" s="32"/>
      <c r="E161" s="32"/>
      <c r="F161" s="32"/>
      <c r="G161" s="22" t="s">
        <v>81</v>
      </c>
      <c r="H161" s="22">
        <v>2</v>
      </c>
      <c r="I161" s="22">
        <v>2</v>
      </c>
      <c r="J161" s="22">
        <v>23</v>
      </c>
      <c r="K161" s="22">
        <v>19</v>
      </c>
      <c r="L161" s="22">
        <v>5</v>
      </c>
      <c r="M161" s="22"/>
      <c r="N161" s="22"/>
      <c r="O161" s="22"/>
      <c r="P161" s="22">
        <v>1</v>
      </c>
      <c r="Q161" s="22"/>
      <c r="R161" s="22"/>
      <c r="S161" s="22"/>
      <c r="T161" s="22">
        <v>2</v>
      </c>
      <c r="U161" s="22">
        <v>2</v>
      </c>
      <c r="V161" s="22"/>
      <c r="W161" s="22">
        <v>56</v>
      </c>
      <c r="X161" s="22">
        <v>15</v>
      </c>
    </row>
    <row r="162" spans="1:24" x14ac:dyDescent="0.15">
      <c r="A162" s="31">
        <v>62</v>
      </c>
      <c r="B162" s="22">
        <v>41</v>
      </c>
      <c r="C162" s="32" t="s">
        <v>214</v>
      </c>
      <c r="D162" s="32" t="s">
        <v>135</v>
      </c>
      <c r="E162" s="32" t="s">
        <v>56</v>
      </c>
      <c r="F162" s="32" t="s">
        <v>126</v>
      </c>
      <c r="G162" s="22" t="s">
        <v>50</v>
      </c>
      <c r="H162" s="23"/>
      <c r="I162" s="23">
        <v>1</v>
      </c>
      <c r="J162" s="23">
        <v>1</v>
      </c>
      <c r="K162" s="23"/>
      <c r="L162" s="23"/>
      <c r="M162" s="23">
        <v>1</v>
      </c>
      <c r="N162" s="23"/>
      <c r="O162" s="23"/>
      <c r="P162" s="23"/>
      <c r="Q162" s="23"/>
      <c r="R162" s="23"/>
      <c r="S162" s="23"/>
      <c r="T162" s="23">
        <v>1</v>
      </c>
      <c r="U162" s="23">
        <v>1</v>
      </c>
      <c r="V162" s="23"/>
      <c r="W162" s="23">
        <v>5</v>
      </c>
      <c r="X162" s="22">
        <v>5</v>
      </c>
    </row>
    <row r="163" spans="1:24" x14ac:dyDescent="0.15">
      <c r="A163" s="31"/>
      <c r="B163" s="22"/>
      <c r="C163" s="32"/>
      <c r="D163" s="32"/>
      <c r="E163" s="32"/>
      <c r="F163" s="32"/>
      <c r="G163" s="22" t="s">
        <v>51</v>
      </c>
      <c r="H163" s="23">
        <v>6</v>
      </c>
      <c r="I163" s="23">
        <v>2</v>
      </c>
      <c r="J163" s="23">
        <v>1</v>
      </c>
      <c r="K163" s="23">
        <v>2</v>
      </c>
      <c r="L163" s="23">
        <v>3</v>
      </c>
      <c r="M163" s="23">
        <v>2</v>
      </c>
      <c r="N163" s="23">
        <v>1</v>
      </c>
      <c r="O163" s="23">
        <v>2</v>
      </c>
      <c r="P163" s="23">
        <v>2</v>
      </c>
      <c r="Q163" s="23"/>
      <c r="R163" s="23"/>
      <c r="S163" s="23"/>
      <c r="T163" s="23"/>
      <c r="U163" s="23">
        <v>4</v>
      </c>
      <c r="V163" s="23">
        <v>1</v>
      </c>
      <c r="W163" s="23">
        <v>26</v>
      </c>
      <c r="X163" s="22">
        <v>26</v>
      </c>
    </row>
    <row r="164" spans="1:24" x14ac:dyDescent="0.15">
      <c r="A164" s="31"/>
      <c r="B164" s="22"/>
      <c r="C164" s="32"/>
      <c r="D164" s="32"/>
      <c r="E164" s="32"/>
      <c r="F164" s="32"/>
      <c r="G164" s="22" t="s">
        <v>52</v>
      </c>
      <c r="H164" s="23">
        <v>12</v>
      </c>
      <c r="I164" s="23">
        <v>6</v>
      </c>
      <c r="J164" s="23">
        <v>6</v>
      </c>
      <c r="K164" s="23">
        <v>2</v>
      </c>
      <c r="L164" s="23">
        <v>6</v>
      </c>
      <c r="M164" s="23">
        <v>6</v>
      </c>
      <c r="N164" s="23">
        <v>2</v>
      </c>
      <c r="O164" s="23">
        <v>7</v>
      </c>
      <c r="P164" s="23">
        <v>3</v>
      </c>
      <c r="Q164" s="23"/>
      <c r="R164" s="23"/>
      <c r="S164" s="23"/>
      <c r="T164" s="23">
        <v>2</v>
      </c>
      <c r="U164" s="23">
        <v>2</v>
      </c>
      <c r="V164" s="23"/>
      <c r="W164" s="23">
        <v>54</v>
      </c>
      <c r="X164" s="22">
        <v>54</v>
      </c>
    </row>
    <row r="165" spans="1:24" x14ac:dyDescent="0.15">
      <c r="A165" s="31"/>
      <c r="B165" s="22"/>
      <c r="C165" s="32"/>
      <c r="D165" s="32"/>
      <c r="E165" s="32"/>
      <c r="F165" s="32"/>
      <c r="G165" s="22" t="s">
        <v>54</v>
      </c>
      <c r="H165" s="23">
        <v>23</v>
      </c>
      <c r="I165" s="23">
        <v>6</v>
      </c>
      <c r="J165" s="23">
        <v>15</v>
      </c>
      <c r="K165" s="23">
        <v>5</v>
      </c>
      <c r="L165" s="23">
        <v>11</v>
      </c>
      <c r="M165" s="23">
        <v>8</v>
      </c>
      <c r="N165" s="23">
        <v>1</v>
      </c>
      <c r="O165" s="23">
        <v>18</v>
      </c>
      <c r="P165" s="23">
        <v>3</v>
      </c>
      <c r="Q165" s="23"/>
      <c r="R165" s="23"/>
      <c r="S165" s="23"/>
      <c r="T165" s="23">
        <v>4</v>
      </c>
      <c r="U165" s="23">
        <v>4</v>
      </c>
      <c r="V165" s="23"/>
      <c r="W165" s="23">
        <v>98</v>
      </c>
      <c r="X165" s="22">
        <v>98</v>
      </c>
    </row>
    <row r="166" spans="1:24" x14ac:dyDescent="0.15">
      <c r="A166" s="31">
        <v>63</v>
      </c>
      <c r="B166" s="22">
        <v>52</v>
      </c>
      <c r="C166" s="32" t="s">
        <v>227</v>
      </c>
      <c r="D166" s="32" t="s">
        <v>136</v>
      </c>
      <c r="E166" s="32" t="s">
        <v>74</v>
      </c>
      <c r="F166" s="32" t="s">
        <v>126</v>
      </c>
      <c r="G166" s="22" t="s">
        <v>52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>
        <v>1</v>
      </c>
      <c r="T166" s="23"/>
      <c r="U166" s="23"/>
      <c r="V166" s="23"/>
      <c r="W166" s="23">
        <v>1</v>
      </c>
      <c r="X166" s="22">
        <v>1</v>
      </c>
    </row>
    <row r="167" spans="1:24" x14ac:dyDescent="0.15">
      <c r="A167" s="31"/>
      <c r="B167" s="22"/>
      <c r="C167" s="32"/>
      <c r="D167" s="32"/>
      <c r="E167" s="32"/>
      <c r="F167" s="32"/>
      <c r="G167" s="22" t="s">
        <v>51</v>
      </c>
      <c r="H167" s="22"/>
      <c r="I167" s="22">
        <v>6</v>
      </c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>
        <v>6</v>
      </c>
      <c r="X167" s="22">
        <v>2</v>
      </c>
    </row>
    <row r="168" spans="1:24" x14ac:dyDescent="0.15">
      <c r="A168" s="31"/>
      <c r="B168" s="22"/>
      <c r="C168" s="32"/>
      <c r="D168" s="32"/>
      <c r="E168" s="32"/>
      <c r="F168" s="32"/>
      <c r="G168" s="22" t="s">
        <v>52</v>
      </c>
      <c r="H168" s="22"/>
      <c r="I168" s="22">
        <v>6</v>
      </c>
      <c r="J168" s="22"/>
      <c r="K168" s="22"/>
      <c r="L168" s="22"/>
      <c r="M168" s="22"/>
      <c r="N168" s="22">
        <v>3</v>
      </c>
      <c r="O168" s="22"/>
      <c r="P168" s="22"/>
      <c r="Q168" s="22"/>
      <c r="R168" s="22"/>
      <c r="S168" s="22"/>
      <c r="T168" s="22"/>
      <c r="U168" s="22"/>
      <c r="V168" s="22"/>
      <c r="W168" s="22">
        <v>9</v>
      </c>
      <c r="X168" s="22">
        <v>3</v>
      </c>
    </row>
    <row r="169" spans="1:24" x14ac:dyDescent="0.15">
      <c r="A169" s="31"/>
      <c r="B169" s="22"/>
      <c r="C169" s="32"/>
      <c r="D169" s="32"/>
      <c r="E169" s="32"/>
      <c r="F169" s="32"/>
      <c r="G169" s="22" t="s">
        <v>54</v>
      </c>
      <c r="H169" s="22"/>
      <c r="I169" s="22">
        <v>9</v>
      </c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>
        <v>9</v>
      </c>
      <c r="X169" s="22">
        <v>3</v>
      </c>
    </row>
    <row r="170" spans="1:24" ht="27" x14ac:dyDescent="0.15">
      <c r="A170" s="24">
        <v>64</v>
      </c>
      <c r="B170" s="22">
        <v>64</v>
      </c>
      <c r="C170" s="25" t="s">
        <v>227</v>
      </c>
      <c r="D170" s="25" t="s">
        <v>137</v>
      </c>
      <c r="E170" s="25" t="s">
        <v>74</v>
      </c>
      <c r="F170" s="25" t="s">
        <v>126</v>
      </c>
      <c r="G170" s="22" t="s">
        <v>62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>
        <v>1</v>
      </c>
      <c r="T170" s="23"/>
      <c r="U170" s="23"/>
      <c r="V170" s="23"/>
      <c r="W170" s="23">
        <v>1</v>
      </c>
      <c r="X170" s="22">
        <v>1</v>
      </c>
    </row>
    <row r="171" spans="1:24" x14ac:dyDescent="0.15">
      <c r="A171" s="31">
        <v>65</v>
      </c>
      <c r="B171" s="22">
        <v>46</v>
      </c>
      <c r="C171" s="32" t="s">
        <v>242</v>
      </c>
      <c r="D171" s="32" t="s">
        <v>138</v>
      </c>
      <c r="E171" s="32" t="s">
        <v>74</v>
      </c>
      <c r="F171" s="32" t="s">
        <v>126</v>
      </c>
      <c r="G171" s="22" t="s">
        <v>51</v>
      </c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>
        <v>2</v>
      </c>
      <c r="S171" s="22"/>
      <c r="T171" s="22"/>
      <c r="U171" s="22"/>
      <c r="V171" s="22"/>
      <c r="W171" s="22">
        <v>2</v>
      </c>
      <c r="X171" s="22">
        <v>1</v>
      </c>
    </row>
    <row r="172" spans="1:24" x14ac:dyDescent="0.15">
      <c r="A172" s="31"/>
      <c r="B172" s="22"/>
      <c r="C172" s="32"/>
      <c r="D172" s="32"/>
      <c r="E172" s="32"/>
      <c r="F172" s="32"/>
      <c r="G172" s="22" t="s">
        <v>54</v>
      </c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>
        <v>13</v>
      </c>
      <c r="S172" s="22"/>
      <c r="T172" s="22"/>
      <c r="U172" s="22"/>
      <c r="V172" s="22"/>
      <c r="W172" s="22">
        <v>13</v>
      </c>
      <c r="X172" s="22">
        <v>4</v>
      </c>
    </row>
    <row r="173" spans="1:24" x14ac:dyDescent="0.15">
      <c r="A173" s="31">
        <v>66</v>
      </c>
      <c r="B173" s="22">
        <v>47</v>
      </c>
      <c r="C173" s="32" t="s">
        <v>242</v>
      </c>
      <c r="D173" s="32" t="s">
        <v>139</v>
      </c>
      <c r="E173" s="32" t="s">
        <v>74</v>
      </c>
      <c r="F173" s="32" t="s">
        <v>126</v>
      </c>
      <c r="G173" s="22" t="s">
        <v>140</v>
      </c>
      <c r="H173" s="22">
        <v>1</v>
      </c>
      <c r="I173" s="22"/>
      <c r="J173" s="22"/>
      <c r="K173" s="22">
        <v>2</v>
      </c>
      <c r="L173" s="22"/>
      <c r="M173" s="22"/>
      <c r="N173" s="22">
        <v>3</v>
      </c>
      <c r="O173" s="22"/>
      <c r="P173" s="22">
        <v>1</v>
      </c>
      <c r="Q173" s="22"/>
      <c r="R173" s="22">
        <v>1</v>
      </c>
      <c r="S173" s="22">
        <v>1</v>
      </c>
      <c r="T173" s="22"/>
      <c r="U173" s="22"/>
      <c r="V173" s="22"/>
      <c r="W173" s="22">
        <v>9</v>
      </c>
      <c r="X173" s="22">
        <v>1</v>
      </c>
    </row>
    <row r="174" spans="1:24" x14ac:dyDescent="0.15">
      <c r="A174" s="31"/>
      <c r="B174" s="22"/>
      <c r="C174" s="32"/>
      <c r="D174" s="32"/>
      <c r="E174" s="32"/>
      <c r="F174" s="32"/>
      <c r="G174" s="22" t="s">
        <v>141</v>
      </c>
      <c r="H174" s="22"/>
      <c r="I174" s="22"/>
      <c r="J174" s="22"/>
      <c r="K174" s="22"/>
      <c r="L174" s="22"/>
      <c r="M174" s="22"/>
      <c r="N174" s="22"/>
      <c r="O174" s="22"/>
      <c r="P174" s="22">
        <v>1</v>
      </c>
      <c r="Q174" s="22"/>
      <c r="R174" s="22">
        <v>3</v>
      </c>
      <c r="S174" s="22"/>
      <c r="T174" s="22"/>
      <c r="U174" s="22"/>
      <c r="V174" s="22"/>
      <c r="W174" s="22">
        <v>4</v>
      </c>
      <c r="X174" s="22">
        <v>1</v>
      </c>
    </row>
    <row r="175" spans="1:24" ht="27" x14ac:dyDescent="0.15">
      <c r="A175" s="24">
        <v>67</v>
      </c>
      <c r="B175" s="22">
        <v>63</v>
      </c>
      <c r="C175" s="25" t="s">
        <v>227</v>
      </c>
      <c r="D175" s="25" t="s">
        <v>142</v>
      </c>
      <c r="E175" s="25" t="s">
        <v>74</v>
      </c>
      <c r="F175" s="25" t="s">
        <v>126</v>
      </c>
      <c r="G175" s="22" t="s">
        <v>62</v>
      </c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>
        <v>3</v>
      </c>
      <c r="T175" s="22"/>
      <c r="U175" s="22"/>
      <c r="V175" s="22"/>
      <c r="W175" s="22">
        <v>3</v>
      </c>
      <c r="X175" s="22">
        <v>1</v>
      </c>
    </row>
    <row r="176" spans="1:24" x14ac:dyDescent="0.15">
      <c r="A176" s="31">
        <v>68</v>
      </c>
      <c r="B176" s="22">
        <v>94</v>
      </c>
      <c r="C176" s="32" t="s">
        <v>220</v>
      </c>
      <c r="D176" s="32" t="s">
        <v>143</v>
      </c>
      <c r="E176" s="32" t="s">
        <v>48</v>
      </c>
      <c r="F176" s="32" t="s">
        <v>144</v>
      </c>
      <c r="G176" s="22" t="s">
        <v>51</v>
      </c>
      <c r="H176" s="22"/>
      <c r="I176" s="22"/>
      <c r="J176" s="22"/>
      <c r="K176" s="22"/>
      <c r="L176" s="22">
        <v>1</v>
      </c>
      <c r="M176" s="22"/>
      <c r="N176" s="22">
        <v>1</v>
      </c>
      <c r="O176" s="22"/>
      <c r="P176" s="22">
        <v>3</v>
      </c>
      <c r="Q176" s="22"/>
      <c r="R176" s="22"/>
      <c r="S176" s="22"/>
      <c r="T176" s="22"/>
      <c r="U176" s="22"/>
      <c r="V176" s="22"/>
      <c r="W176" s="22">
        <v>5</v>
      </c>
      <c r="X176" s="22">
        <v>1</v>
      </c>
    </row>
    <row r="177" spans="1:24" x14ac:dyDescent="0.15">
      <c r="A177" s="31"/>
      <c r="B177" s="22"/>
      <c r="C177" s="32"/>
      <c r="D177" s="32"/>
      <c r="E177" s="32"/>
      <c r="F177" s="32"/>
      <c r="G177" s="22" t="s">
        <v>52</v>
      </c>
      <c r="H177" s="22"/>
      <c r="I177" s="22"/>
      <c r="J177" s="22"/>
      <c r="K177" s="22"/>
      <c r="L177" s="22"/>
      <c r="M177" s="22"/>
      <c r="N177" s="22"/>
      <c r="O177" s="22"/>
      <c r="P177" s="22">
        <v>10</v>
      </c>
      <c r="Q177" s="22"/>
      <c r="R177" s="22"/>
      <c r="S177" s="22"/>
      <c r="T177" s="22"/>
      <c r="U177" s="22"/>
      <c r="V177" s="22"/>
      <c r="W177" s="22">
        <v>10</v>
      </c>
      <c r="X177" s="22">
        <v>2</v>
      </c>
    </row>
    <row r="178" spans="1:24" x14ac:dyDescent="0.15">
      <c r="A178" s="31"/>
      <c r="B178" s="22"/>
      <c r="C178" s="32"/>
      <c r="D178" s="32"/>
      <c r="E178" s="32"/>
      <c r="F178" s="32"/>
      <c r="G178" s="22" t="s">
        <v>54</v>
      </c>
      <c r="H178" s="22"/>
      <c r="I178" s="22"/>
      <c r="J178" s="22"/>
      <c r="K178" s="22"/>
      <c r="L178" s="22"/>
      <c r="M178" s="22"/>
      <c r="N178" s="22">
        <v>3</v>
      </c>
      <c r="O178" s="22"/>
      <c r="P178" s="22">
        <v>1</v>
      </c>
      <c r="Q178" s="22"/>
      <c r="R178" s="22"/>
      <c r="S178" s="22"/>
      <c r="T178" s="22"/>
      <c r="U178" s="22"/>
      <c r="V178" s="22">
        <v>1</v>
      </c>
      <c r="W178" s="22">
        <v>5</v>
      </c>
      <c r="X178" s="22">
        <v>1</v>
      </c>
    </row>
    <row r="179" spans="1:24" x14ac:dyDescent="0.15">
      <c r="A179" s="31"/>
      <c r="B179" s="22"/>
      <c r="C179" s="32"/>
      <c r="D179" s="32"/>
      <c r="E179" s="32"/>
      <c r="F179" s="32"/>
      <c r="G179" s="22" t="s">
        <v>81</v>
      </c>
      <c r="H179" s="22"/>
      <c r="I179" s="22"/>
      <c r="J179" s="22"/>
      <c r="K179" s="22"/>
      <c r="L179" s="22"/>
      <c r="M179" s="22"/>
      <c r="N179" s="22"/>
      <c r="O179" s="22"/>
      <c r="P179" s="22">
        <v>4</v>
      </c>
      <c r="Q179" s="22"/>
      <c r="R179" s="22"/>
      <c r="S179" s="22"/>
      <c r="T179" s="22"/>
      <c r="U179" s="22"/>
      <c r="V179" s="22"/>
      <c r="W179" s="22">
        <v>4</v>
      </c>
      <c r="X179" s="22">
        <v>1</v>
      </c>
    </row>
    <row r="180" spans="1:24" x14ac:dyDescent="0.15">
      <c r="A180" s="31">
        <v>69</v>
      </c>
      <c r="B180" s="22">
        <v>6</v>
      </c>
      <c r="C180" s="32" t="s">
        <v>210</v>
      </c>
      <c r="D180" s="32" t="s">
        <v>145</v>
      </c>
      <c r="E180" s="32" t="s">
        <v>56</v>
      </c>
      <c r="F180" s="32" t="s">
        <v>144</v>
      </c>
      <c r="G180" s="22" t="s">
        <v>50</v>
      </c>
      <c r="H180" s="22">
        <v>1</v>
      </c>
      <c r="I180" s="22">
        <v>3</v>
      </c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>
        <v>4</v>
      </c>
      <c r="X180" s="22">
        <v>2</v>
      </c>
    </row>
    <row r="181" spans="1:24" x14ac:dyDescent="0.15">
      <c r="A181" s="31"/>
      <c r="B181" s="22"/>
      <c r="C181" s="32"/>
      <c r="D181" s="32"/>
      <c r="E181" s="32"/>
      <c r="F181" s="32"/>
      <c r="G181" s="22" t="s">
        <v>51</v>
      </c>
      <c r="H181" s="22">
        <v>1</v>
      </c>
      <c r="I181" s="22"/>
      <c r="J181" s="22">
        <v>5</v>
      </c>
      <c r="K181" s="22"/>
      <c r="L181" s="22">
        <v>4</v>
      </c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>
        <v>10</v>
      </c>
      <c r="X181" s="22">
        <v>4</v>
      </c>
    </row>
    <row r="182" spans="1:24" x14ac:dyDescent="0.15">
      <c r="A182" s="31"/>
      <c r="B182" s="22"/>
      <c r="C182" s="32"/>
      <c r="D182" s="32"/>
      <c r="E182" s="32"/>
      <c r="F182" s="32"/>
      <c r="G182" s="22" t="s">
        <v>52</v>
      </c>
      <c r="H182" s="22">
        <v>13</v>
      </c>
      <c r="I182" s="22">
        <v>2</v>
      </c>
      <c r="J182" s="22">
        <v>2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>
        <v>17</v>
      </c>
      <c r="X182" s="22">
        <v>6</v>
      </c>
    </row>
    <row r="183" spans="1:24" x14ac:dyDescent="0.15">
      <c r="A183" s="31"/>
      <c r="B183" s="22"/>
      <c r="C183" s="32"/>
      <c r="D183" s="32"/>
      <c r="E183" s="32"/>
      <c r="F183" s="32"/>
      <c r="G183" s="22" t="s">
        <v>54</v>
      </c>
      <c r="H183" s="22">
        <v>14</v>
      </c>
      <c r="I183" s="22">
        <v>1</v>
      </c>
      <c r="J183" s="22">
        <v>1</v>
      </c>
      <c r="K183" s="22">
        <v>2</v>
      </c>
      <c r="L183" s="22">
        <v>1</v>
      </c>
      <c r="M183" s="22">
        <v>2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>
        <v>21</v>
      </c>
      <c r="X183" s="22">
        <v>8</v>
      </c>
    </row>
    <row r="184" spans="1:24" x14ac:dyDescent="0.15">
      <c r="A184" s="31"/>
      <c r="B184" s="22"/>
      <c r="C184" s="32"/>
      <c r="D184" s="32"/>
      <c r="E184" s="32"/>
      <c r="F184" s="32"/>
      <c r="G184" s="22" t="s">
        <v>81</v>
      </c>
      <c r="H184" s="22">
        <v>8</v>
      </c>
      <c r="I184" s="22">
        <v>2</v>
      </c>
      <c r="J184" s="22"/>
      <c r="K184" s="22"/>
      <c r="L184" s="22">
        <v>1</v>
      </c>
      <c r="M184" s="22"/>
      <c r="N184" s="22">
        <v>3</v>
      </c>
      <c r="O184" s="22"/>
      <c r="P184" s="22"/>
      <c r="Q184" s="22"/>
      <c r="R184" s="22"/>
      <c r="S184" s="22"/>
      <c r="T184" s="22"/>
      <c r="U184" s="22"/>
      <c r="V184" s="22"/>
      <c r="W184" s="22">
        <v>14</v>
      </c>
      <c r="X184" s="22">
        <v>5</v>
      </c>
    </row>
    <row r="185" spans="1:24" ht="27" x14ac:dyDescent="0.15">
      <c r="A185" s="24">
        <v>70</v>
      </c>
      <c r="B185" s="22">
        <v>97</v>
      </c>
      <c r="C185" s="25" t="s">
        <v>220</v>
      </c>
      <c r="D185" s="25" t="s">
        <v>146</v>
      </c>
      <c r="E185" s="25" t="s">
        <v>56</v>
      </c>
      <c r="F185" s="25" t="s">
        <v>144</v>
      </c>
      <c r="G185" s="22" t="s">
        <v>52</v>
      </c>
      <c r="H185" s="22"/>
      <c r="I185" s="22"/>
      <c r="J185" s="22">
        <v>1</v>
      </c>
      <c r="K185" s="22"/>
      <c r="L185" s="22">
        <v>1</v>
      </c>
      <c r="M185" s="22"/>
      <c r="N185" s="22"/>
      <c r="O185" s="22"/>
      <c r="P185" s="22">
        <v>2</v>
      </c>
      <c r="Q185" s="22"/>
      <c r="R185" s="22"/>
      <c r="S185" s="22"/>
      <c r="T185" s="22"/>
      <c r="U185" s="22">
        <v>1</v>
      </c>
      <c r="V185" s="22"/>
      <c r="W185" s="22">
        <v>5</v>
      </c>
      <c r="X185" s="22">
        <v>1</v>
      </c>
    </row>
    <row r="186" spans="1:24" x14ac:dyDescent="0.15">
      <c r="A186" s="31">
        <v>71</v>
      </c>
      <c r="B186" s="22">
        <v>101</v>
      </c>
      <c r="C186" s="32" t="s">
        <v>220</v>
      </c>
      <c r="D186" s="32" t="s">
        <v>147</v>
      </c>
      <c r="E186" s="32" t="s">
        <v>56</v>
      </c>
      <c r="F186" s="32" t="s">
        <v>144</v>
      </c>
      <c r="G186" s="22" t="s">
        <v>51</v>
      </c>
      <c r="H186" s="22"/>
      <c r="I186" s="22"/>
      <c r="J186" s="22"/>
      <c r="K186" s="22"/>
      <c r="L186" s="22"/>
      <c r="M186" s="22"/>
      <c r="N186" s="22"/>
      <c r="O186" s="22"/>
      <c r="P186" s="22">
        <v>9</v>
      </c>
      <c r="Q186" s="22"/>
      <c r="R186" s="22"/>
      <c r="S186" s="22">
        <v>1</v>
      </c>
      <c r="T186" s="22"/>
      <c r="U186" s="22"/>
      <c r="V186" s="22"/>
      <c r="W186" s="22">
        <v>10</v>
      </c>
      <c r="X186" s="22">
        <v>1</v>
      </c>
    </row>
    <row r="187" spans="1:24" x14ac:dyDescent="0.15">
      <c r="A187" s="31"/>
      <c r="B187" s="22"/>
      <c r="C187" s="32"/>
      <c r="D187" s="32"/>
      <c r="E187" s="32"/>
      <c r="F187" s="32"/>
      <c r="G187" s="22" t="s">
        <v>52</v>
      </c>
      <c r="H187" s="22"/>
      <c r="I187" s="22"/>
      <c r="J187" s="22">
        <v>3</v>
      </c>
      <c r="K187" s="22"/>
      <c r="L187" s="22">
        <v>1</v>
      </c>
      <c r="M187" s="22"/>
      <c r="N187" s="22"/>
      <c r="O187" s="22"/>
      <c r="P187" s="22">
        <v>22</v>
      </c>
      <c r="Q187" s="22"/>
      <c r="R187" s="22"/>
      <c r="S187" s="22"/>
      <c r="T187" s="22"/>
      <c r="U187" s="22">
        <v>1</v>
      </c>
      <c r="V187" s="22"/>
      <c r="W187" s="22">
        <v>27</v>
      </c>
      <c r="X187" s="22">
        <v>3</v>
      </c>
    </row>
    <row r="188" spans="1:24" x14ac:dyDescent="0.15">
      <c r="A188" s="31"/>
      <c r="B188" s="22"/>
      <c r="C188" s="32"/>
      <c r="D188" s="32"/>
      <c r="E188" s="32"/>
      <c r="F188" s="32"/>
      <c r="G188" s="22" t="s">
        <v>54</v>
      </c>
      <c r="H188" s="22"/>
      <c r="I188" s="22"/>
      <c r="J188" s="22">
        <v>2</v>
      </c>
      <c r="K188" s="22"/>
      <c r="L188" s="22"/>
      <c r="M188" s="22">
        <v>1</v>
      </c>
      <c r="N188" s="22"/>
      <c r="O188" s="22"/>
      <c r="P188" s="22">
        <v>12</v>
      </c>
      <c r="Q188" s="22"/>
      <c r="R188" s="22"/>
      <c r="S188" s="22"/>
      <c r="T188" s="22"/>
      <c r="U188" s="22"/>
      <c r="V188" s="22"/>
      <c r="W188" s="22">
        <v>15</v>
      </c>
      <c r="X188" s="22">
        <v>2</v>
      </c>
    </row>
    <row r="189" spans="1:24" ht="27" x14ac:dyDescent="0.15">
      <c r="A189" s="31"/>
      <c r="B189" s="22"/>
      <c r="C189" s="32"/>
      <c r="D189" s="32"/>
      <c r="E189" s="32"/>
      <c r="F189" s="32"/>
      <c r="G189" s="22" t="s">
        <v>148</v>
      </c>
      <c r="H189" s="22"/>
      <c r="I189" s="22"/>
      <c r="J189" s="22"/>
      <c r="K189" s="22"/>
      <c r="L189" s="22">
        <v>2</v>
      </c>
      <c r="M189" s="22"/>
      <c r="N189" s="22"/>
      <c r="O189" s="22"/>
      <c r="P189" s="22">
        <v>7</v>
      </c>
      <c r="Q189" s="22"/>
      <c r="R189" s="22"/>
      <c r="S189" s="22"/>
      <c r="T189" s="22"/>
      <c r="U189" s="22"/>
      <c r="V189" s="22"/>
      <c r="W189" s="22">
        <v>9</v>
      </c>
      <c r="X189" s="22">
        <v>1</v>
      </c>
    </row>
    <row r="190" spans="1:24" ht="27" x14ac:dyDescent="0.15">
      <c r="A190" s="31"/>
      <c r="B190" s="22"/>
      <c r="C190" s="32"/>
      <c r="D190" s="32"/>
      <c r="E190" s="32"/>
      <c r="F190" s="32"/>
      <c r="G190" s="22" t="s">
        <v>149</v>
      </c>
      <c r="H190" s="22"/>
      <c r="I190" s="22"/>
      <c r="J190" s="22"/>
      <c r="K190" s="22"/>
      <c r="L190" s="22"/>
      <c r="M190" s="22"/>
      <c r="N190" s="22"/>
      <c r="O190" s="22"/>
      <c r="P190" s="22">
        <v>9</v>
      </c>
      <c r="Q190" s="22"/>
      <c r="R190" s="22"/>
      <c r="S190" s="22"/>
      <c r="T190" s="22"/>
      <c r="U190" s="22"/>
      <c r="V190" s="22"/>
      <c r="W190" s="22">
        <v>9</v>
      </c>
      <c r="X190" s="22">
        <v>1</v>
      </c>
    </row>
    <row r="191" spans="1:24" x14ac:dyDescent="0.15">
      <c r="A191" s="31"/>
      <c r="B191" s="22"/>
      <c r="C191" s="32"/>
      <c r="D191" s="32"/>
      <c r="E191" s="32"/>
      <c r="F191" s="32"/>
      <c r="G191" s="22" t="s">
        <v>81</v>
      </c>
      <c r="H191" s="22">
        <v>1</v>
      </c>
      <c r="I191" s="22"/>
      <c r="J191" s="22"/>
      <c r="K191" s="22">
        <v>1</v>
      </c>
      <c r="L191" s="22">
        <v>2</v>
      </c>
      <c r="M191" s="22"/>
      <c r="N191" s="22"/>
      <c r="O191" s="22">
        <v>1</v>
      </c>
      <c r="P191" s="22">
        <v>59</v>
      </c>
      <c r="Q191" s="22"/>
      <c r="R191" s="22"/>
      <c r="S191" s="22"/>
      <c r="T191" s="22"/>
      <c r="U191" s="22"/>
      <c r="V191" s="22"/>
      <c r="W191" s="22">
        <v>64</v>
      </c>
      <c r="X191" s="22">
        <v>8</v>
      </c>
    </row>
    <row r="192" spans="1:24" x14ac:dyDescent="0.15">
      <c r="A192" s="31">
        <v>72</v>
      </c>
      <c r="B192" s="22">
        <v>118</v>
      </c>
      <c r="C192" s="32" t="s">
        <v>222</v>
      </c>
      <c r="D192" s="32" t="s">
        <v>150</v>
      </c>
      <c r="E192" s="32" t="s">
        <v>56</v>
      </c>
      <c r="F192" s="32" t="s">
        <v>144</v>
      </c>
      <c r="G192" s="22" t="s">
        <v>51</v>
      </c>
      <c r="H192" s="22"/>
      <c r="I192" s="22">
        <v>5</v>
      </c>
      <c r="J192" s="22"/>
      <c r="K192" s="22"/>
      <c r="L192" s="22">
        <v>1</v>
      </c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>
        <v>6</v>
      </c>
      <c r="X192" s="22">
        <v>2</v>
      </c>
    </row>
    <row r="193" spans="1:24" x14ac:dyDescent="0.15">
      <c r="A193" s="31"/>
      <c r="B193" s="22"/>
      <c r="C193" s="32"/>
      <c r="D193" s="32"/>
      <c r="E193" s="32"/>
      <c r="F193" s="32"/>
      <c r="G193" s="22" t="s">
        <v>52</v>
      </c>
      <c r="H193" s="22"/>
      <c r="I193" s="22">
        <v>1</v>
      </c>
      <c r="J193" s="22">
        <v>1</v>
      </c>
      <c r="K193" s="22"/>
      <c r="L193" s="22">
        <v>7</v>
      </c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>
        <v>9</v>
      </c>
      <c r="X193" s="22">
        <v>3</v>
      </c>
    </row>
    <row r="194" spans="1:24" x14ac:dyDescent="0.15">
      <c r="A194" s="31"/>
      <c r="B194" s="22"/>
      <c r="C194" s="32"/>
      <c r="D194" s="32"/>
      <c r="E194" s="32"/>
      <c r="F194" s="32"/>
      <c r="G194" s="22" t="s">
        <v>54</v>
      </c>
      <c r="H194" s="22"/>
      <c r="I194" s="22">
        <v>8</v>
      </c>
      <c r="J194" s="22"/>
      <c r="K194" s="22"/>
      <c r="L194" s="22">
        <v>4</v>
      </c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>
        <v>12</v>
      </c>
      <c r="X194" s="22">
        <v>4</v>
      </c>
    </row>
    <row r="195" spans="1:24" x14ac:dyDescent="0.15">
      <c r="A195" s="31"/>
      <c r="B195" s="22"/>
      <c r="C195" s="32"/>
      <c r="D195" s="32"/>
      <c r="E195" s="32"/>
      <c r="F195" s="32"/>
      <c r="G195" s="22" t="s">
        <v>81</v>
      </c>
      <c r="H195" s="22"/>
      <c r="I195" s="22">
        <v>7</v>
      </c>
      <c r="J195" s="22"/>
      <c r="K195" s="22"/>
      <c r="L195" s="22">
        <v>4</v>
      </c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>
        <v>11</v>
      </c>
      <c r="X195" s="22">
        <v>4</v>
      </c>
    </row>
    <row r="196" spans="1:24" x14ac:dyDescent="0.15">
      <c r="A196" s="31">
        <v>73</v>
      </c>
      <c r="B196" s="22">
        <v>82</v>
      </c>
      <c r="C196" s="32" t="s">
        <v>243</v>
      </c>
      <c r="D196" s="32" t="s">
        <v>151</v>
      </c>
      <c r="E196" s="32" t="s">
        <v>56</v>
      </c>
      <c r="F196" s="32" t="s">
        <v>144</v>
      </c>
      <c r="G196" s="22" t="s">
        <v>50</v>
      </c>
      <c r="H196" s="22">
        <v>1</v>
      </c>
      <c r="I196" s="22"/>
      <c r="J196" s="22">
        <v>3</v>
      </c>
      <c r="K196" s="22">
        <v>1</v>
      </c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>
        <v>5</v>
      </c>
      <c r="X196" s="22">
        <v>1</v>
      </c>
    </row>
    <row r="197" spans="1:24" x14ac:dyDescent="0.15">
      <c r="A197" s="31"/>
      <c r="B197" s="22"/>
      <c r="C197" s="32"/>
      <c r="D197" s="32"/>
      <c r="E197" s="32"/>
      <c r="F197" s="32"/>
      <c r="G197" s="22" t="s">
        <v>51</v>
      </c>
      <c r="H197" s="22"/>
      <c r="I197" s="22"/>
      <c r="J197" s="22">
        <v>7</v>
      </c>
      <c r="K197" s="22">
        <v>8</v>
      </c>
      <c r="L197" s="22"/>
      <c r="M197" s="22"/>
      <c r="N197" s="22">
        <v>1</v>
      </c>
      <c r="O197" s="22"/>
      <c r="P197" s="22"/>
      <c r="Q197" s="22"/>
      <c r="R197" s="22"/>
      <c r="S197" s="22"/>
      <c r="T197" s="22"/>
      <c r="U197" s="22">
        <v>1</v>
      </c>
      <c r="V197" s="22"/>
      <c r="W197" s="22">
        <v>17</v>
      </c>
      <c r="X197" s="22">
        <v>4</v>
      </c>
    </row>
    <row r="198" spans="1:24" x14ac:dyDescent="0.15">
      <c r="A198" s="31"/>
      <c r="B198" s="22"/>
      <c r="C198" s="32"/>
      <c r="D198" s="32"/>
      <c r="E198" s="32"/>
      <c r="F198" s="32"/>
      <c r="G198" s="22" t="s">
        <v>52</v>
      </c>
      <c r="H198" s="22"/>
      <c r="I198" s="22"/>
      <c r="J198" s="22">
        <v>25</v>
      </c>
      <c r="K198" s="22">
        <v>3</v>
      </c>
      <c r="L198" s="22"/>
      <c r="M198" s="22">
        <v>1</v>
      </c>
      <c r="N198" s="22"/>
      <c r="O198" s="22"/>
      <c r="P198" s="22">
        <v>1</v>
      </c>
      <c r="Q198" s="22"/>
      <c r="R198" s="22"/>
      <c r="S198" s="22"/>
      <c r="T198" s="22"/>
      <c r="U198" s="22">
        <v>3</v>
      </c>
      <c r="V198" s="22"/>
      <c r="W198" s="22">
        <v>33</v>
      </c>
      <c r="X198" s="22">
        <v>7</v>
      </c>
    </row>
    <row r="199" spans="1:24" x14ac:dyDescent="0.15">
      <c r="A199" s="31"/>
      <c r="B199" s="22"/>
      <c r="C199" s="32"/>
      <c r="D199" s="32"/>
      <c r="E199" s="32"/>
      <c r="F199" s="32"/>
      <c r="G199" s="22" t="s">
        <v>54</v>
      </c>
      <c r="H199" s="22"/>
      <c r="I199" s="22"/>
      <c r="J199" s="22">
        <v>17</v>
      </c>
      <c r="K199" s="22">
        <v>21</v>
      </c>
      <c r="L199" s="22">
        <v>1</v>
      </c>
      <c r="M199" s="22"/>
      <c r="N199" s="22">
        <v>3</v>
      </c>
      <c r="O199" s="22"/>
      <c r="P199" s="22"/>
      <c r="Q199" s="22"/>
      <c r="R199" s="22"/>
      <c r="S199" s="22"/>
      <c r="T199" s="22">
        <v>2</v>
      </c>
      <c r="U199" s="22"/>
      <c r="V199" s="22"/>
      <c r="W199" s="22">
        <v>44</v>
      </c>
      <c r="X199" s="22">
        <v>11</v>
      </c>
    </row>
    <row r="200" spans="1:24" x14ac:dyDescent="0.15">
      <c r="A200" s="31"/>
      <c r="B200" s="22"/>
      <c r="C200" s="32"/>
      <c r="D200" s="32"/>
      <c r="E200" s="32"/>
      <c r="F200" s="32"/>
      <c r="G200" s="22" t="s">
        <v>152</v>
      </c>
      <c r="H200" s="22">
        <v>2</v>
      </c>
      <c r="I200" s="22">
        <v>1</v>
      </c>
      <c r="J200" s="22"/>
      <c r="K200" s="22">
        <v>1</v>
      </c>
      <c r="L200" s="22"/>
      <c r="M200" s="22"/>
      <c r="N200" s="22"/>
      <c r="O200" s="22"/>
      <c r="P200" s="22"/>
      <c r="Q200" s="22"/>
      <c r="R200" s="22"/>
      <c r="S200" s="22"/>
      <c r="T200" s="22"/>
      <c r="U200" s="22">
        <v>1</v>
      </c>
      <c r="V200" s="22"/>
      <c r="W200" s="22">
        <v>5</v>
      </c>
      <c r="X200" s="22">
        <v>1</v>
      </c>
    </row>
    <row r="201" spans="1:24" x14ac:dyDescent="0.15">
      <c r="A201" s="31"/>
      <c r="B201" s="22"/>
      <c r="C201" s="32"/>
      <c r="D201" s="32"/>
      <c r="E201" s="32"/>
      <c r="F201" s="32"/>
      <c r="G201" s="22" t="s">
        <v>153</v>
      </c>
      <c r="H201" s="22"/>
      <c r="I201" s="22"/>
      <c r="J201" s="22">
        <v>4</v>
      </c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>
        <v>4</v>
      </c>
      <c r="X201" s="22">
        <v>1</v>
      </c>
    </row>
    <row r="202" spans="1:24" x14ac:dyDescent="0.15">
      <c r="A202" s="31">
        <v>74</v>
      </c>
      <c r="B202" s="22">
        <v>19</v>
      </c>
      <c r="C202" s="32" t="s">
        <v>210</v>
      </c>
      <c r="D202" s="32" t="s">
        <v>154</v>
      </c>
      <c r="E202" s="32" t="s">
        <v>56</v>
      </c>
      <c r="F202" s="32" t="s">
        <v>144</v>
      </c>
      <c r="G202" s="22" t="s">
        <v>52</v>
      </c>
      <c r="H202" s="22">
        <v>10</v>
      </c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>
        <v>10</v>
      </c>
      <c r="X202" s="22">
        <v>2</v>
      </c>
    </row>
    <row r="203" spans="1:24" x14ac:dyDescent="0.15">
      <c r="A203" s="31"/>
      <c r="B203" s="22"/>
      <c r="C203" s="32"/>
      <c r="D203" s="32"/>
      <c r="E203" s="32"/>
      <c r="F203" s="32"/>
      <c r="G203" s="22" t="s">
        <v>54</v>
      </c>
      <c r="H203" s="22">
        <v>5</v>
      </c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>
        <v>5</v>
      </c>
      <c r="X203" s="22">
        <v>1</v>
      </c>
    </row>
    <row r="204" spans="1:24" x14ac:dyDescent="0.15">
      <c r="A204" s="31">
        <v>75</v>
      </c>
      <c r="B204" s="22">
        <v>120</v>
      </c>
      <c r="C204" s="32" t="s">
        <v>271</v>
      </c>
      <c r="D204" s="32" t="s">
        <v>155</v>
      </c>
      <c r="E204" s="32" t="s">
        <v>56</v>
      </c>
      <c r="F204" s="32" t="s">
        <v>144</v>
      </c>
      <c r="G204" s="22" t="s">
        <v>51</v>
      </c>
      <c r="H204" s="23"/>
      <c r="I204" s="23"/>
      <c r="J204" s="23"/>
      <c r="K204" s="23"/>
      <c r="L204" s="23"/>
      <c r="M204" s="23">
        <v>1</v>
      </c>
      <c r="N204" s="23"/>
      <c r="O204" s="23"/>
      <c r="P204" s="23"/>
      <c r="Q204" s="23"/>
      <c r="R204" s="23"/>
      <c r="S204" s="23"/>
      <c r="T204" s="23"/>
      <c r="U204" s="23"/>
      <c r="V204" s="23"/>
      <c r="W204" s="23">
        <v>1</v>
      </c>
      <c r="X204" s="28">
        <v>1</v>
      </c>
    </row>
    <row r="205" spans="1:24" x14ac:dyDescent="0.15">
      <c r="A205" s="31"/>
      <c r="B205" s="22"/>
      <c r="C205" s="32"/>
      <c r="D205" s="32"/>
      <c r="E205" s="32"/>
      <c r="F205" s="32"/>
      <c r="G205" s="22" t="s">
        <v>52</v>
      </c>
      <c r="H205" s="23"/>
      <c r="I205" s="23"/>
      <c r="J205" s="23">
        <v>3</v>
      </c>
      <c r="K205" s="23"/>
      <c r="L205" s="23"/>
      <c r="M205" s="23">
        <v>5</v>
      </c>
      <c r="N205" s="23"/>
      <c r="O205" s="23"/>
      <c r="P205" s="23"/>
      <c r="Q205" s="23"/>
      <c r="R205" s="23"/>
      <c r="S205" s="23"/>
      <c r="T205" s="23"/>
      <c r="U205" s="23"/>
      <c r="V205" s="23"/>
      <c r="W205" s="23">
        <v>8</v>
      </c>
      <c r="X205" s="28">
        <v>2</v>
      </c>
    </row>
    <row r="206" spans="1:24" x14ac:dyDescent="0.15">
      <c r="A206" s="31"/>
      <c r="B206" s="22"/>
      <c r="C206" s="32"/>
      <c r="D206" s="32"/>
      <c r="E206" s="32"/>
      <c r="F206" s="32"/>
      <c r="G206" s="22" t="s">
        <v>54</v>
      </c>
      <c r="H206" s="23"/>
      <c r="I206" s="23"/>
      <c r="J206" s="23">
        <v>7</v>
      </c>
      <c r="K206" s="23"/>
      <c r="L206" s="23"/>
      <c r="M206" s="23">
        <v>5</v>
      </c>
      <c r="N206" s="23"/>
      <c r="O206" s="23"/>
      <c r="P206" s="23"/>
      <c r="Q206" s="23"/>
      <c r="R206" s="23"/>
      <c r="S206" s="23"/>
      <c r="T206" s="23"/>
      <c r="U206" s="23"/>
      <c r="V206" s="23"/>
      <c r="W206" s="23">
        <v>12</v>
      </c>
      <c r="X206" s="28">
        <v>3</v>
      </c>
    </row>
    <row r="207" spans="1:24" x14ac:dyDescent="0.15">
      <c r="A207" s="31">
        <v>76</v>
      </c>
      <c r="B207" s="28">
        <v>119</v>
      </c>
      <c r="C207" s="32" t="s">
        <v>271</v>
      </c>
      <c r="D207" s="32" t="s">
        <v>156</v>
      </c>
      <c r="E207" s="32" t="s">
        <v>56</v>
      </c>
      <c r="F207" s="32" t="s">
        <v>144</v>
      </c>
      <c r="G207" s="22" t="s">
        <v>157</v>
      </c>
      <c r="H207" s="23"/>
      <c r="I207" s="23"/>
      <c r="J207" s="23"/>
      <c r="K207" s="23"/>
      <c r="L207" s="23"/>
      <c r="M207" s="23">
        <v>4</v>
      </c>
      <c r="N207" s="23"/>
      <c r="O207" s="23"/>
      <c r="P207" s="23"/>
      <c r="Q207" s="23"/>
      <c r="R207" s="23"/>
      <c r="S207" s="23"/>
      <c r="T207" s="23"/>
      <c r="U207" s="23"/>
      <c r="V207" s="23"/>
      <c r="W207" s="23">
        <v>4</v>
      </c>
      <c r="X207" s="23">
        <v>2</v>
      </c>
    </row>
    <row r="208" spans="1:24" x14ac:dyDescent="0.15">
      <c r="A208" s="31"/>
      <c r="B208" s="22"/>
      <c r="C208" s="32"/>
      <c r="D208" s="32"/>
      <c r="E208" s="32"/>
      <c r="F208" s="32"/>
      <c r="G208" s="22" t="s">
        <v>158</v>
      </c>
      <c r="H208" s="23"/>
      <c r="I208" s="23"/>
      <c r="J208" s="23"/>
      <c r="K208" s="23"/>
      <c r="L208" s="23"/>
      <c r="M208" s="23">
        <v>4</v>
      </c>
      <c r="N208" s="23"/>
      <c r="O208" s="23"/>
      <c r="P208" s="23"/>
      <c r="Q208" s="23"/>
      <c r="R208" s="23"/>
      <c r="S208" s="23"/>
      <c r="T208" s="23"/>
      <c r="U208" s="23"/>
      <c r="V208" s="23"/>
      <c r="W208" s="23">
        <v>4</v>
      </c>
      <c r="X208" s="23">
        <v>1</v>
      </c>
    </row>
    <row r="209" spans="1:24" x14ac:dyDescent="0.15">
      <c r="A209" s="31"/>
      <c r="B209" s="22"/>
      <c r="C209" s="32"/>
      <c r="D209" s="32"/>
      <c r="E209" s="32"/>
      <c r="F209" s="32"/>
      <c r="G209" s="22" t="s">
        <v>159</v>
      </c>
      <c r="H209" s="23"/>
      <c r="I209" s="23">
        <v>2</v>
      </c>
      <c r="J209" s="23"/>
      <c r="K209" s="23"/>
      <c r="L209" s="23"/>
      <c r="M209" s="23">
        <v>12</v>
      </c>
      <c r="N209" s="23"/>
      <c r="O209" s="23"/>
      <c r="P209" s="23"/>
      <c r="Q209" s="23"/>
      <c r="R209" s="23"/>
      <c r="S209" s="23"/>
      <c r="T209" s="23">
        <v>6</v>
      </c>
      <c r="U209" s="23"/>
      <c r="V209" s="23"/>
      <c r="W209" s="23">
        <v>20</v>
      </c>
      <c r="X209" s="23">
        <v>10</v>
      </c>
    </row>
    <row r="210" spans="1:24" x14ac:dyDescent="0.15">
      <c r="A210" s="31"/>
      <c r="B210" s="22"/>
      <c r="C210" s="32"/>
      <c r="D210" s="32"/>
      <c r="E210" s="32"/>
      <c r="F210" s="32"/>
      <c r="G210" s="22" t="s">
        <v>160</v>
      </c>
      <c r="H210" s="23"/>
      <c r="I210" s="23"/>
      <c r="J210" s="23"/>
      <c r="K210" s="23"/>
      <c r="L210" s="23"/>
      <c r="M210" s="23">
        <v>1</v>
      </c>
      <c r="N210" s="23"/>
      <c r="O210" s="23"/>
      <c r="P210" s="23"/>
      <c r="Q210" s="23"/>
      <c r="R210" s="23"/>
      <c r="S210" s="23"/>
      <c r="T210" s="23"/>
      <c r="U210" s="23"/>
      <c r="V210" s="23"/>
      <c r="W210" s="23">
        <v>1</v>
      </c>
      <c r="X210" s="23">
        <v>1</v>
      </c>
    </row>
    <row r="211" spans="1:24" x14ac:dyDescent="0.15">
      <c r="A211" s="31"/>
      <c r="B211" s="22"/>
      <c r="C211" s="32"/>
      <c r="D211" s="32"/>
      <c r="E211" s="32"/>
      <c r="F211" s="32"/>
      <c r="G211" s="22" t="s">
        <v>161</v>
      </c>
      <c r="H211" s="23"/>
      <c r="I211" s="23"/>
      <c r="J211" s="23"/>
      <c r="K211" s="23"/>
      <c r="L211" s="23"/>
      <c r="M211" s="23">
        <v>1</v>
      </c>
      <c r="N211" s="23"/>
      <c r="O211" s="23"/>
      <c r="P211" s="23"/>
      <c r="Q211" s="23"/>
      <c r="R211" s="23"/>
      <c r="S211" s="23"/>
      <c r="T211" s="23"/>
      <c r="U211" s="23"/>
      <c r="V211" s="23"/>
      <c r="W211" s="23">
        <v>1</v>
      </c>
      <c r="X211" s="23">
        <v>1</v>
      </c>
    </row>
    <row r="212" spans="1:24" x14ac:dyDescent="0.15">
      <c r="A212" s="31">
        <v>77</v>
      </c>
      <c r="B212" s="22">
        <v>39</v>
      </c>
      <c r="C212" s="32" t="s">
        <v>244</v>
      </c>
      <c r="D212" s="32" t="s">
        <v>162</v>
      </c>
      <c r="E212" s="32" t="s">
        <v>56</v>
      </c>
      <c r="F212" s="32" t="s">
        <v>144</v>
      </c>
      <c r="G212" s="22" t="s">
        <v>51</v>
      </c>
      <c r="H212" s="22">
        <v>2</v>
      </c>
      <c r="I212" s="22"/>
      <c r="J212" s="22"/>
      <c r="K212" s="22"/>
      <c r="L212" s="22"/>
      <c r="M212" s="22"/>
      <c r="N212" s="22">
        <v>5</v>
      </c>
      <c r="O212" s="22"/>
      <c r="P212" s="22"/>
      <c r="Q212" s="22"/>
      <c r="R212" s="22"/>
      <c r="S212" s="22"/>
      <c r="T212" s="22"/>
      <c r="U212" s="22"/>
      <c r="V212" s="22"/>
      <c r="W212" s="22">
        <v>7</v>
      </c>
      <c r="X212" s="22">
        <v>1</v>
      </c>
    </row>
    <row r="213" spans="1:24" x14ac:dyDescent="0.15">
      <c r="A213" s="31"/>
      <c r="B213" s="22"/>
      <c r="C213" s="32"/>
      <c r="D213" s="32"/>
      <c r="E213" s="32"/>
      <c r="F213" s="32"/>
      <c r="G213" s="22" t="s">
        <v>52</v>
      </c>
      <c r="H213" s="22">
        <v>1</v>
      </c>
      <c r="I213" s="22"/>
      <c r="J213" s="22"/>
      <c r="K213" s="22"/>
      <c r="L213" s="22"/>
      <c r="M213" s="22"/>
      <c r="N213" s="22">
        <v>10</v>
      </c>
      <c r="O213" s="22"/>
      <c r="P213" s="22"/>
      <c r="Q213" s="22"/>
      <c r="R213" s="22">
        <v>3</v>
      </c>
      <c r="S213" s="22"/>
      <c r="T213" s="22"/>
      <c r="U213" s="22"/>
      <c r="V213" s="22"/>
      <c r="W213" s="22">
        <v>14</v>
      </c>
      <c r="X213" s="22">
        <v>2</v>
      </c>
    </row>
    <row r="214" spans="1:24" x14ac:dyDescent="0.15">
      <c r="A214" s="31"/>
      <c r="B214" s="22"/>
      <c r="C214" s="32"/>
      <c r="D214" s="32"/>
      <c r="E214" s="32"/>
      <c r="F214" s="32"/>
      <c r="G214" s="22" t="s">
        <v>54</v>
      </c>
      <c r="H214" s="22"/>
      <c r="I214" s="22">
        <v>1</v>
      </c>
      <c r="J214" s="22"/>
      <c r="K214" s="22"/>
      <c r="L214" s="22"/>
      <c r="M214" s="22"/>
      <c r="N214" s="22">
        <v>17</v>
      </c>
      <c r="O214" s="22"/>
      <c r="P214" s="22">
        <v>2</v>
      </c>
      <c r="Q214" s="22"/>
      <c r="R214" s="22">
        <v>1</v>
      </c>
      <c r="S214" s="22"/>
      <c r="T214" s="22"/>
      <c r="U214" s="22"/>
      <c r="V214" s="22"/>
      <c r="W214" s="22">
        <v>21</v>
      </c>
      <c r="X214" s="22">
        <v>3</v>
      </c>
    </row>
    <row r="215" spans="1:24" x14ac:dyDescent="0.15">
      <c r="A215" s="31"/>
      <c r="B215" s="22"/>
      <c r="C215" s="32"/>
      <c r="D215" s="32"/>
      <c r="E215" s="32"/>
      <c r="F215" s="32"/>
      <c r="G215" s="22" t="s">
        <v>163</v>
      </c>
      <c r="H215" s="22">
        <v>2</v>
      </c>
      <c r="I215" s="22"/>
      <c r="J215" s="22">
        <v>1</v>
      </c>
      <c r="K215" s="22">
        <v>1</v>
      </c>
      <c r="L215" s="22"/>
      <c r="M215" s="22"/>
      <c r="N215" s="22">
        <v>3</v>
      </c>
      <c r="O215" s="22"/>
      <c r="P215" s="22"/>
      <c r="Q215" s="22"/>
      <c r="R215" s="22"/>
      <c r="S215" s="22"/>
      <c r="T215" s="22"/>
      <c r="U215" s="22"/>
      <c r="V215" s="22"/>
      <c r="W215" s="22">
        <v>7</v>
      </c>
      <c r="X215" s="22">
        <v>1</v>
      </c>
    </row>
    <row r="216" spans="1:24" x14ac:dyDescent="0.15">
      <c r="A216" s="31"/>
      <c r="B216" s="22"/>
      <c r="C216" s="32"/>
      <c r="D216" s="32"/>
      <c r="E216" s="32"/>
      <c r="F216" s="32"/>
      <c r="G216" s="22" t="s">
        <v>164</v>
      </c>
      <c r="H216" s="22"/>
      <c r="I216" s="22"/>
      <c r="J216" s="22"/>
      <c r="K216" s="22"/>
      <c r="L216" s="22">
        <v>2</v>
      </c>
      <c r="M216" s="22"/>
      <c r="N216" s="22">
        <v>5</v>
      </c>
      <c r="O216" s="22"/>
      <c r="P216" s="22"/>
      <c r="Q216" s="22"/>
      <c r="R216" s="22"/>
      <c r="S216" s="22"/>
      <c r="T216" s="22"/>
      <c r="U216" s="22"/>
      <c r="V216" s="22"/>
      <c r="W216" s="22">
        <v>7</v>
      </c>
      <c r="X216" s="22">
        <v>1</v>
      </c>
    </row>
    <row r="217" spans="1:24" x14ac:dyDescent="0.15">
      <c r="A217" s="31"/>
      <c r="B217" s="22"/>
      <c r="C217" s="32"/>
      <c r="D217" s="32"/>
      <c r="E217" s="32"/>
      <c r="F217" s="32"/>
      <c r="G217" s="22" t="s">
        <v>165</v>
      </c>
      <c r="H217" s="22"/>
      <c r="I217" s="22"/>
      <c r="J217" s="22"/>
      <c r="K217" s="22"/>
      <c r="L217" s="22"/>
      <c r="M217" s="22"/>
      <c r="N217" s="22">
        <v>7</v>
      </c>
      <c r="O217" s="22"/>
      <c r="P217" s="22"/>
      <c r="Q217" s="22"/>
      <c r="R217" s="22"/>
      <c r="S217" s="22"/>
      <c r="T217" s="22"/>
      <c r="U217" s="22"/>
      <c r="V217" s="22"/>
      <c r="W217" s="22">
        <v>7</v>
      </c>
      <c r="X217" s="22">
        <v>1</v>
      </c>
    </row>
    <row r="218" spans="1:24" x14ac:dyDescent="0.15">
      <c r="A218" s="31"/>
      <c r="B218" s="22"/>
      <c r="C218" s="32"/>
      <c r="D218" s="32"/>
      <c r="E218" s="32"/>
      <c r="F218" s="32"/>
      <c r="G218" s="22" t="s">
        <v>166</v>
      </c>
      <c r="H218" s="22"/>
      <c r="I218" s="22"/>
      <c r="J218" s="22"/>
      <c r="K218" s="22">
        <v>1</v>
      </c>
      <c r="L218" s="22">
        <v>1</v>
      </c>
      <c r="M218" s="22"/>
      <c r="N218" s="22">
        <v>2</v>
      </c>
      <c r="O218" s="22"/>
      <c r="P218" s="22">
        <v>1</v>
      </c>
      <c r="Q218" s="22"/>
      <c r="R218" s="22"/>
      <c r="S218" s="22"/>
      <c r="T218" s="22">
        <v>1</v>
      </c>
      <c r="U218" s="22">
        <v>1</v>
      </c>
      <c r="V218" s="22"/>
      <c r="W218" s="22">
        <v>7</v>
      </c>
      <c r="X218" s="22">
        <v>1</v>
      </c>
    </row>
    <row r="219" spans="1:24" x14ac:dyDescent="0.15">
      <c r="A219" s="31"/>
      <c r="B219" s="22"/>
      <c r="C219" s="32"/>
      <c r="D219" s="32"/>
      <c r="E219" s="32"/>
      <c r="F219" s="32"/>
      <c r="G219" s="22" t="s">
        <v>167</v>
      </c>
      <c r="H219" s="22">
        <v>1</v>
      </c>
      <c r="I219" s="22"/>
      <c r="J219" s="22"/>
      <c r="K219" s="22"/>
      <c r="L219" s="22">
        <v>1</v>
      </c>
      <c r="M219" s="22"/>
      <c r="N219" s="22">
        <v>5</v>
      </c>
      <c r="O219" s="22"/>
      <c r="P219" s="22"/>
      <c r="Q219" s="22"/>
      <c r="R219" s="22"/>
      <c r="S219" s="22"/>
      <c r="T219" s="22"/>
      <c r="U219" s="22"/>
      <c r="V219" s="22"/>
      <c r="W219" s="22">
        <v>7</v>
      </c>
      <c r="X219" s="22">
        <v>1</v>
      </c>
    </row>
    <row r="220" spans="1:24" x14ac:dyDescent="0.15">
      <c r="A220" s="31">
        <v>78</v>
      </c>
      <c r="B220" s="22">
        <v>53</v>
      </c>
      <c r="C220" s="32" t="s">
        <v>227</v>
      </c>
      <c r="D220" s="32" t="s">
        <v>168</v>
      </c>
      <c r="E220" s="32" t="s">
        <v>74</v>
      </c>
      <c r="F220" s="32" t="s">
        <v>144</v>
      </c>
      <c r="G220" s="22" t="s">
        <v>50</v>
      </c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>
        <v>2</v>
      </c>
      <c r="T220" s="23"/>
      <c r="U220" s="23">
        <v>1</v>
      </c>
      <c r="V220" s="23"/>
      <c r="W220" s="23">
        <v>3</v>
      </c>
      <c r="X220" s="22">
        <v>3</v>
      </c>
    </row>
    <row r="221" spans="1:24" x14ac:dyDescent="0.15">
      <c r="A221" s="31"/>
      <c r="B221" s="22"/>
      <c r="C221" s="32"/>
      <c r="D221" s="32"/>
      <c r="E221" s="32"/>
      <c r="F221" s="32"/>
      <c r="G221" s="22" t="s">
        <v>51</v>
      </c>
      <c r="H221" s="23"/>
      <c r="I221" s="23"/>
      <c r="J221" s="23">
        <v>1</v>
      </c>
      <c r="K221" s="23"/>
      <c r="L221" s="23"/>
      <c r="M221" s="23"/>
      <c r="N221" s="23"/>
      <c r="O221" s="23"/>
      <c r="P221" s="23"/>
      <c r="Q221" s="23"/>
      <c r="R221" s="23"/>
      <c r="S221" s="23">
        <v>4</v>
      </c>
      <c r="T221" s="23"/>
      <c r="U221" s="23"/>
      <c r="V221" s="23"/>
      <c r="W221" s="23">
        <v>5</v>
      </c>
      <c r="X221" s="22">
        <v>5</v>
      </c>
    </row>
    <row r="222" spans="1:24" x14ac:dyDescent="0.15">
      <c r="A222" s="31"/>
      <c r="B222" s="22"/>
      <c r="C222" s="32"/>
      <c r="D222" s="32"/>
      <c r="E222" s="32"/>
      <c r="F222" s="32"/>
      <c r="G222" s="22" t="s">
        <v>52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>
        <v>2</v>
      </c>
      <c r="T222" s="23">
        <v>1</v>
      </c>
      <c r="U222" s="23">
        <v>2</v>
      </c>
      <c r="V222" s="23"/>
      <c r="W222" s="23">
        <v>5</v>
      </c>
      <c r="X222" s="22">
        <v>5</v>
      </c>
    </row>
    <row r="223" spans="1:24" x14ac:dyDescent="0.15">
      <c r="A223" s="31"/>
      <c r="B223" s="22"/>
      <c r="C223" s="32"/>
      <c r="D223" s="32"/>
      <c r="E223" s="32"/>
      <c r="F223" s="32"/>
      <c r="G223" s="22" t="s">
        <v>54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>
        <v>11</v>
      </c>
      <c r="T223" s="23"/>
      <c r="U223" s="23"/>
      <c r="V223" s="23"/>
      <c r="W223" s="23">
        <v>11</v>
      </c>
      <c r="X223" s="22">
        <v>11</v>
      </c>
    </row>
    <row r="224" spans="1:24" x14ac:dyDescent="0.15">
      <c r="A224" s="31">
        <v>79</v>
      </c>
      <c r="B224" s="22">
        <v>54</v>
      </c>
      <c r="C224" s="32" t="s">
        <v>227</v>
      </c>
      <c r="D224" s="32" t="s">
        <v>169</v>
      </c>
      <c r="E224" s="32" t="s">
        <v>74</v>
      </c>
      <c r="F224" s="32" t="s">
        <v>144</v>
      </c>
      <c r="G224" s="22" t="s">
        <v>51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>
        <v>2</v>
      </c>
      <c r="T224" s="23"/>
      <c r="U224" s="23"/>
      <c r="V224" s="23"/>
      <c r="W224" s="23">
        <v>2</v>
      </c>
      <c r="X224" s="22">
        <v>2</v>
      </c>
    </row>
    <row r="225" spans="1:24" x14ac:dyDescent="0.15">
      <c r="A225" s="31"/>
      <c r="B225" s="22"/>
      <c r="C225" s="32"/>
      <c r="D225" s="32"/>
      <c r="E225" s="32"/>
      <c r="F225" s="32"/>
      <c r="G225" s="22" t="s">
        <v>52</v>
      </c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>
        <v>4</v>
      </c>
      <c r="T225" s="23"/>
      <c r="U225" s="23"/>
      <c r="V225" s="23"/>
      <c r="W225" s="23">
        <v>4</v>
      </c>
      <c r="X225" s="22">
        <v>4</v>
      </c>
    </row>
    <row r="226" spans="1:24" x14ac:dyDescent="0.15">
      <c r="A226" s="31"/>
      <c r="B226" s="22"/>
      <c r="C226" s="32"/>
      <c r="D226" s="32"/>
      <c r="E226" s="32"/>
      <c r="F226" s="32"/>
      <c r="G226" s="22" t="s">
        <v>54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>
        <v>8</v>
      </c>
      <c r="T226" s="23"/>
      <c r="U226" s="23"/>
      <c r="V226" s="23"/>
      <c r="W226" s="23">
        <v>8</v>
      </c>
      <c r="X226" s="22">
        <v>8</v>
      </c>
    </row>
    <row r="227" spans="1:24" x14ac:dyDescent="0.15">
      <c r="A227" s="31">
        <v>80</v>
      </c>
      <c r="B227" s="22">
        <v>55</v>
      </c>
      <c r="C227" s="32" t="s">
        <v>227</v>
      </c>
      <c r="D227" s="32" t="s">
        <v>170</v>
      </c>
      <c r="E227" s="32" t="s">
        <v>74</v>
      </c>
      <c r="F227" s="32" t="s">
        <v>144</v>
      </c>
      <c r="G227" s="22" t="s">
        <v>51</v>
      </c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>
        <v>2</v>
      </c>
      <c r="T227" s="23"/>
      <c r="U227" s="23"/>
      <c r="V227" s="23"/>
      <c r="W227" s="23">
        <v>2</v>
      </c>
      <c r="X227" s="22">
        <v>2</v>
      </c>
    </row>
    <row r="228" spans="1:24" x14ac:dyDescent="0.15">
      <c r="A228" s="31"/>
      <c r="B228" s="22"/>
      <c r="C228" s="32"/>
      <c r="D228" s="32"/>
      <c r="E228" s="32"/>
      <c r="F228" s="32"/>
      <c r="G228" s="22" t="s">
        <v>52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>
        <v>3</v>
      </c>
      <c r="T228" s="23"/>
      <c r="U228" s="23"/>
      <c r="V228" s="23"/>
      <c r="W228" s="23">
        <v>3</v>
      </c>
      <c r="X228" s="22">
        <v>3</v>
      </c>
    </row>
    <row r="229" spans="1:24" x14ac:dyDescent="0.15">
      <c r="A229" s="31"/>
      <c r="B229" s="22"/>
      <c r="C229" s="32"/>
      <c r="D229" s="32"/>
      <c r="E229" s="32"/>
      <c r="F229" s="32"/>
      <c r="G229" s="22" t="s">
        <v>54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>
        <v>5</v>
      </c>
      <c r="T229" s="23"/>
      <c r="U229" s="23"/>
      <c r="V229" s="23"/>
      <c r="W229" s="23">
        <v>5</v>
      </c>
      <c r="X229" s="22">
        <v>5</v>
      </c>
    </row>
    <row r="230" spans="1:24" x14ac:dyDescent="0.15">
      <c r="A230" s="31"/>
      <c r="B230" s="22"/>
      <c r="C230" s="32"/>
      <c r="D230" s="32"/>
      <c r="E230" s="32"/>
      <c r="F230" s="32"/>
      <c r="G230" s="22" t="s">
        <v>81</v>
      </c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>
        <v>9</v>
      </c>
      <c r="T230" s="23"/>
      <c r="U230" s="23"/>
      <c r="V230" s="23"/>
      <c r="W230" s="23">
        <v>9</v>
      </c>
      <c r="X230" s="22">
        <v>9</v>
      </c>
    </row>
    <row r="231" spans="1:24" x14ac:dyDescent="0.15">
      <c r="A231" s="31">
        <v>81</v>
      </c>
      <c r="B231" s="22">
        <v>56</v>
      </c>
      <c r="C231" s="32" t="s">
        <v>227</v>
      </c>
      <c r="D231" s="32" t="s">
        <v>171</v>
      </c>
      <c r="E231" s="32" t="s">
        <v>74</v>
      </c>
      <c r="F231" s="32" t="s">
        <v>144</v>
      </c>
      <c r="G231" s="22" t="s">
        <v>51</v>
      </c>
      <c r="H231" s="23"/>
      <c r="I231" s="23">
        <v>2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>
        <v>2</v>
      </c>
      <c r="X231" s="22">
        <v>2</v>
      </c>
    </row>
    <row r="232" spans="1:24" x14ac:dyDescent="0.15">
      <c r="A232" s="31"/>
      <c r="B232" s="22"/>
      <c r="C232" s="32"/>
      <c r="D232" s="32"/>
      <c r="E232" s="32"/>
      <c r="F232" s="32"/>
      <c r="G232" s="22" t="s">
        <v>52</v>
      </c>
      <c r="H232" s="23">
        <v>2</v>
      </c>
      <c r="I232" s="23"/>
      <c r="J232" s="23"/>
      <c r="K232" s="23">
        <v>1</v>
      </c>
      <c r="L232" s="23"/>
      <c r="M232" s="23"/>
      <c r="N232" s="23">
        <v>1</v>
      </c>
      <c r="O232" s="23"/>
      <c r="P232" s="23"/>
      <c r="Q232" s="23"/>
      <c r="R232" s="23"/>
      <c r="S232" s="23"/>
      <c r="T232" s="23"/>
      <c r="U232" s="23">
        <v>1</v>
      </c>
      <c r="V232" s="23"/>
      <c r="W232" s="23">
        <v>5</v>
      </c>
      <c r="X232" s="22">
        <v>5</v>
      </c>
    </row>
    <row r="233" spans="1:24" x14ac:dyDescent="0.15">
      <c r="A233" s="31"/>
      <c r="B233" s="22"/>
      <c r="C233" s="32"/>
      <c r="D233" s="32"/>
      <c r="E233" s="32"/>
      <c r="F233" s="32"/>
      <c r="G233" s="22" t="s">
        <v>54</v>
      </c>
      <c r="H233" s="23"/>
      <c r="I233" s="23"/>
      <c r="J233" s="23">
        <v>2</v>
      </c>
      <c r="K233" s="23">
        <v>2</v>
      </c>
      <c r="L233" s="23"/>
      <c r="M233" s="23">
        <v>1</v>
      </c>
      <c r="N233" s="23">
        <v>1</v>
      </c>
      <c r="O233" s="23"/>
      <c r="P233" s="23">
        <v>1</v>
      </c>
      <c r="Q233" s="23"/>
      <c r="R233" s="23"/>
      <c r="S233" s="23"/>
      <c r="T233" s="23">
        <v>1</v>
      </c>
      <c r="U233" s="23"/>
      <c r="V233" s="23"/>
      <c r="W233" s="23">
        <v>8</v>
      </c>
      <c r="X233" s="22">
        <v>8</v>
      </c>
    </row>
    <row r="234" spans="1:24" x14ac:dyDescent="0.15">
      <c r="A234" s="31">
        <v>82</v>
      </c>
      <c r="B234" s="22">
        <v>57</v>
      </c>
      <c r="C234" s="32" t="s">
        <v>227</v>
      </c>
      <c r="D234" s="32" t="s">
        <v>172</v>
      </c>
      <c r="E234" s="32" t="s">
        <v>74</v>
      </c>
      <c r="F234" s="32" t="s">
        <v>144</v>
      </c>
      <c r="G234" s="22" t="s">
        <v>51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>
        <v>2</v>
      </c>
      <c r="T234" s="23"/>
      <c r="U234" s="23"/>
      <c r="V234" s="23"/>
      <c r="W234" s="23">
        <v>2</v>
      </c>
      <c r="X234" s="22">
        <v>2</v>
      </c>
    </row>
    <row r="235" spans="1:24" x14ac:dyDescent="0.15">
      <c r="A235" s="31"/>
      <c r="B235" s="22"/>
      <c r="C235" s="32"/>
      <c r="D235" s="32"/>
      <c r="E235" s="32"/>
      <c r="F235" s="32"/>
      <c r="G235" s="22" t="s">
        <v>52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>
        <v>4</v>
      </c>
      <c r="T235" s="23"/>
      <c r="U235" s="23"/>
      <c r="V235" s="23"/>
      <c r="W235" s="23">
        <v>4</v>
      </c>
      <c r="X235" s="22">
        <v>4</v>
      </c>
    </row>
    <row r="236" spans="1:24" x14ac:dyDescent="0.15">
      <c r="A236" s="31"/>
      <c r="B236" s="22"/>
      <c r="C236" s="32"/>
      <c r="D236" s="32"/>
      <c r="E236" s="32"/>
      <c r="F236" s="32"/>
      <c r="G236" s="22" t="s">
        <v>54</v>
      </c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>
        <v>8</v>
      </c>
      <c r="T236" s="23"/>
      <c r="U236" s="23"/>
      <c r="V236" s="23"/>
      <c r="W236" s="23">
        <v>8</v>
      </c>
      <c r="X236" s="22">
        <v>8</v>
      </c>
    </row>
    <row r="237" spans="1:24" x14ac:dyDescent="0.15">
      <c r="A237" s="31"/>
      <c r="B237" s="22"/>
      <c r="C237" s="32"/>
      <c r="D237" s="32"/>
      <c r="E237" s="32"/>
      <c r="F237" s="32"/>
      <c r="G237" s="22" t="s">
        <v>81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>
        <v>12</v>
      </c>
      <c r="T237" s="23"/>
      <c r="U237" s="23"/>
      <c r="V237" s="23"/>
      <c r="W237" s="23">
        <v>12</v>
      </c>
      <c r="X237" s="22">
        <v>12</v>
      </c>
    </row>
    <row r="238" spans="1:24" x14ac:dyDescent="0.15">
      <c r="A238" s="31">
        <v>83</v>
      </c>
      <c r="B238" s="22">
        <v>62</v>
      </c>
      <c r="C238" s="32" t="s">
        <v>227</v>
      </c>
      <c r="D238" s="32" t="s">
        <v>173</v>
      </c>
      <c r="E238" s="32" t="s">
        <v>74</v>
      </c>
      <c r="F238" s="32" t="s">
        <v>144</v>
      </c>
      <c r="G238" s="22" t="s">
        <v>50</v>
      </c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>
        <v>1</v>
      </c>
      <c r="V238" s="23"/>
      <c r="W238" s="23">
        <v>1</v>
      </c>
      <c r="X238" s="22">
        <v>1</v>
      </c>
    </row>
    <row r="239" spans="1:24" x14ac:dyDescent="0.15">
      <c r="A239" s="31"/>
      <c r="B239" s="22"/>
      <c r="C239" s="32"/>
      <c r="D239" s="32"/>
      <c r="E239" s="32"/>
      <c r="F239" s="32"/>
      <c r="G239" s="22" t="s">
        <v>51</v>
      </c>
      <c r="H239" s="23"/>
      <c r="I239" s="23"/>
      <c r="J239" s="23">
        <v>1</v>
      </c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>
        <v>1</v>
      </c>
      <c r="X239" s="22">
        <v>1</v>
      </c>
    </row>
    <row r="240" spans="1:24" x14ac:dyDescent="0.15">
      <c r="A240" s="31"/>
      <c r="B240" s="22"/>
      <c r="C240" s="32"/>
      <c r="D240" s="32"/>
      <c r="E240" s="32"/>
      <c r="F240" s="32"/>
      <c r="G240" s="22" t="s">
        <v>52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>
        <v>1</v>
      </c>
      <c r="U240" s="23">
        <v>2</v>
      </c>
      <c r="V240" s="23"/>
      <c r="W240" s="23">
        <v>3</v>
      </c>
      <c r="X240" s="22">
        <v>3</v>
      </c>
    </row>
    <row r="241" spans="1:24" x14ac:dyDescent="0.15">
      <c r="A241" s="31">
        <v>84</v>
      </c>
      <c r="B241" s="22">
        <v>80</v>
      </c>
      <c r="C241" s="32" t="s">
        <v>209</v>
      </c>
      <c r="D241" s="32" t="s">
        <v>174</v>
      </c>
      <c r="E241" s="32" t="s">
        <v>175</v>
      </c>
      <c r="F241" s="32" t="s">
        <v>175</v>
      </c>
      <c r="G241" s="22" t="s">
        <v>60</v>
      </c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>
        <v>3</v>
      </c>
      <c r="V241" s="22"/>
      <c r="W241" s="22">
        <v>3</v>
      </c>
      <c r="X241" s="22">
        <v>1</v>
      </c>
    </row>
    <row r="242" spans="1:24" x14ac:dyDescent="0.15">
      <c r="A242" s="31"/>
      <c r="B242" s="22"/>
      <c r="C242" s="32"/>
      <c r="D242" s="32"/>
      <c r="E242" s="32"/>
      <c r="F242" s="32"/>
      <c r="G242" s="22" t="s">
        <v>58</v>
      </c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>
        <v>3</v>
      </c>
      <c r="V242" s="22"/>
      <c r="W242" s="22">
        <v>3</v>
      </c>
      <c r="X242" s="22">
        <v>1</v>
      </c>
    </row>
    <row r="243" spans="1:24" ht="27" x14ac:dyDescent="0.15">
      <c r="A243" s="24">
        <v>85</v>
      </c>
      <c r="B243" s="22">
        <v>85</v>
      </c>
      <c r="C243" s="25" t="s">
        <v>243</v>
      </c>
      <c r="D243" s="25" t="s">
        <v>176</v>
      </c>
      <c r="E243" s="25" t="s">
        <v>175</v>
      </c>
      <c r="F243" s="25" t="s">
        <v>175</v>
      </c>
      <c r="G243" s="22" t="s">
        <v>72</v>
      </c>
      <c r="H243" s="22"/>
      <c r="I243" s="22"/>
      <c r="J243" s="22">
        <v>1</v>
      </c>
      <c r="K243" s="22"/>
      <c r="L243" s="22"/>
      <c r="M243" s="22"/>
      <c r="N243" s="22"/>
      <c r="O243" s="22"/>
      <c r="P243" s="22"/>
      <c r="Q243" s="22"/>
      <c r="R243" s="22"/>
      <c r="S243" s="22"/>
      <c r="T243" s="22">
        <v>1</v>
      </c>
      <c r="U243" s="22"/>
      <c r="V243" s="22"/>
      <c r="W243" s="22">
        <v>2</v>
      </c>
      <c r="X243" s="22">
        <v>1</v>
      </c>
    </row>
    <row r="244" spans="1:24" ht="27" x14ac:dyDescent="0.15">
      <c r="A244" s="24">
        <v>86</v>
      </c>
      <c r="B244" s="22">
        <v>129</v>
      </c>
      <c r="C244" s="25" t="s">
        <v>205</v>
      </c>
      <c r="D244" s="25" t="s">
        <v>177</v>
      </c>
      <c r="E244" s="25" t="s">
        <v>175</v>
      </c>
      <c r="F244" s="25" t="s">
        <v>175</v>
      </c>
      <c r="G244" s="22" t="s">
        <v>51</v>
      </c>
      <c r="H244" s="23">
        <v>1</v>
      </c>
      <c r="I244" s="23">
        <v>1</v>
      </c>
      <c r="J244" s="23">
        <v>1</v>
      </c>
      <c r="K244" s="23"/>
      <c r="L244" s="23">
        <v>8</v>
      </c>
      <c r="M244" s="23">
        <v>1</v>
      </c>
      <c r="N244" s="23"/>
      <c r="O244" s="23"/>
      <c r="P244" s="23"/>
      <c r="Q244" s="23"/>
      <c r="R244" s="23"/>
      <c r="S244" s="23"/>
      <c r="T244" s="23"/>
      <c r="U244" s="23"/>
      <c r="V244" s="23"/>
      <c r="W244" s="23">
        <v>12</v>
      </c>
      <c r="X244" s="23">
        <v>2</v>
      </c>
    </row>
    <row r="245" spans="1:24" x14ac:dyDescent="0.15">
      <c r="A245" s="24">
        <v>87</v>
      </c>
      <c r="B245" s="22">
        <v>22</v>
      </c>
      <c r="C245" s="25" t="s">
        <v>245</v>
      </c>
      <c r="D245" s="25" t="s">
        <v>246</v>
      </c>
      <c r="E245" s="25" t="s">
        <v>175</v>
      </c>
      <c r="F245" s="25" t="s">
        <v>175</v>
      </c>
      <c r="G245" s="22" t="s">
        <v>178</v>
      </c>
      <c r="H245" s="22"/>
      <c r="I245" s="22"/>
      <c r="J245" s="22">
        <v>4</v>
      </c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>
        <v>4</v>
      </c>
      <c r="X245" s="22">
        <v>1</v>
      </c>
    </row>
    <row r="246" spans="1:24" ht="27" x14ac:dyDescent="0.15">
      <c r="A246" s="24">
        <v>88</v>
      </c>
      <c r="B246" s="22">
        <v>93</v>
      </c>
      <c r="C246" s="25" t="s">
        <v>220</v>
      </c>
      <c r="D246" s="25" t="s">
        <v>247</v>
      </c>
      <c r="E246" s="25" t="s">
        <v>175</v>
      </c>
      <c r="F246" s="25" t="s">
        <v>175</v>
      </c>
      <c r="G246" s="22" t="s">
        <v>51</v>
      </c>
      <c r="H246" s="22"/>
      <c r="I246" s="22"/>
      <c r="J246" s="22"/>
      <c r="K246" s="22"/>
      <c r="L246" s="22"/>
      <c r="M246" s="22"/>
      <c r="N246" s="22"/>
      <c r="O246" s="22"/>
      <c r="P246" s="22">
        <v>2</v>
      </c>
      <c r="Q246" s="22"/>
      <c r="R246" s="22"/>
      <c r="S246" s="22"/>
      <c r="T246" s="22"/>
      <c r="U246" s="22"/>
      <c r="V246" s="22"/>
      <c r="W246" s="22">
        <v>2</v>
      </c>
      <c r="X246" s="22">
        <v>1</v>
      </c>
    </row>
    <row r="247" spans="1:24" x14ac:dyDescent="0.15">
      <c r="A247" s="31">
        <v>89</v>
      </c>
      <c r="B247" s="22">
        <v>126</v>
      </c>
      <c r="C247" s="32" t="s">
        <v>205</v>
      </c>
      <c r="D247" s="32" t="s">
        <v>179</v>
      </c>
      <c r="E247" s="32" t="s">
        <v>175</v>
      </c>
      <c r="F247" s="32" t="s">
        <v>175</v>
      </c>
      <c r="G247" s="22" t="s">
        <v>51</v>
      </c>
      <c r="H247" s="23"/>
      <c r="I247" s="23">
        <v>1</v>
      </c>
      <c r="J247" s="23">
        <v>2</v>
      </c>
      <c r="K247" s="23"/>
      <c r="L247" s="23">
        <v>6</v>
      </c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>
        <v>9</v>
      </c>
      <c r="X247" s="23">
        <v>3</v>
      </c>
    </row>
    <row r="248" spans="1:24" x14ac:dyDescent="0.15">
      <c r="A248" s="31"/>
      <c r="B248" s="22"/>
      <c r="C248" s="32"/>
      <c r="D248" s="32"/>
      <c r="E248" s="32"/>
      <c r="F248" s="32"/>
      <c r="G248" s="22" t="s">
        <v>52</v>
      </c>
      <c r="H248" s="23">
        <v>3</v>
      </c>
      <c r="I248" s="23"/>
      <c r="J248" s="23">
        <v>2</v>
      </c>
      <c r="K248" s="23"/>
      <c r="L248" s="23">
        <v>3</v>
      </c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>
        <v>8</v>
      </c>
      <c r="X248" s="23">
        <v>2</v>
      </c>
    </row>
    <row r="249" spans="1:24" x14ac:dyDescent="0.15">
      <c r="A249" s="31"/>
      <c r="B249" s="22"/>
      <c r="C249" s="32"/>
      <c r="D249" s="32"/>
      <c r="E249" s="32"/>
      <c r="F249" s="32"/>
      <c r="G249" s="22" t="s">
        <v>54</v>
      </c>
      <c r="H249" s="23"/>
      <c r="I249" s="23"/>
      <c r="J249" s="23">
        <v>1</v>
      </c>
      <c r="K249" s="23">
        <v>1</v>
      </c>
      <c r="L249" s="23">
        <v>2</v>
      </c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>
        <v>4</v>
      </c>
      <c r="X249" s="23">
        <v>1</v>
      </c>
    </row>
    <row r="250" spans="1:24" ht="27" x14ac:dyDescent="0.15">
      <c r="A250" s="24">
        <v>90</v>
      </c>
      <c r="B250" s="22">
        <v>123</v>
      </c>
      <c r="C250" s="25" t="s">
        <v>220</v>
      </c>
      <c r="D250" s="25" t="s">
        <v>180</v>
      </c>
      <c r="E250" s="25" t="s">
        <v>175</v>
      </c>
      <c r="F250" s="25" t="s">
        <v>175</v>
      </c>
      <c r="G250" s="22" t="s">
        <v>54</v>
      </c>
      <c r="H250" s="23"/>
      <c r="I250" s="23"/>
      <c r="J250" s="23"/>
      <c r="K250" s="23"/>
      <c r="L250" s="23"/>
      <c r="M250" s="23"/>
      <c r="N250" s="23"/>
      <c r="O250" s="23"/>
      <c r="P250" s="23">
        <v>3</v>
      </c>
      <c r="Q250" s="23"/>
      <c r="R250" s="23"/>
      <c r="S250" s="23"/>
      <c r="T250" s="23"/>
      <c r="U250" s="23"/>
      <c r="V250" s="23"/>
      <c r="W250" s="23">
        <v>3</v>
      </c>
      <c r="X250" s="22">
        <v>1</v>
      </c>
    </row>
    <row r="251" spans="1:24" x14ac:dyDescent="0.15">
      <c r="A251" s="31">
        <v>91</v>
      </c>
      <c r="B251" s="22">
        <v>102</v>
      </c>
      <c r="C251" s="32" t="s">
        <v>220</v>
      </c>
      <c r="D251" s="32" t="s">
        <v>181</v>
      </c>
      <c r="E251" s="32" t="s">
        <v>175</v>
      </c>
      <c r="F251" s="32" t="s">
        <v>175</v>
      </c>
      <c r="G251" s="22" t="s">
        <v>226</v>
      </c>
      <c r="H251" s="23"/>
      <c r="I251" s="23"/>
      <c r="J251" s="23"/>
      <c r="K251" s="23"/>
      <c r="L251" s="23"/>
      <c r="M251" s="23"/>
      <c r="N251" s="23"/>
      <c r="O251" s="23"/>
      <c r="P251" s="23">
        <v>1</v>
      </c>
      <c r="Q251" s="23"/>
      <c r="R251" s="23"/>
      <c r="S251" s="23"/>
      <c r="T251" s="23"/>
      <c r="U251" s="23"/>
      <c r="V251" s="23"/>
      <c r="W251" s="23">
        <v>1</v>
      </c>
      <c r="X251" s="22">
        <v>1</v>
      </c>
    </row>
    <row r="252" spans="1:24" x14ac:dyDescent="0.15">
      <c r="A252" s="31"/>
      <c r="B252" s="22"/>
      <c r="C252" s="32"/>
      <c r="D252" s="32"/>
      <c r="E252" s="32"/>
      <c r="F252" s="32"/>
      <c r="G252" s="22" t="s">
        <v>248</v>
      </c>
      <c r="H252" s="23"/>
      <c r="I252" s="23"/>
      <c r="J252" s="23"/>
      <c r="K252" s="23"/>
      <c r="L252" s="23"/>
      <c r="M252" s="23"/>
      <c r="N252" s="23"/>
      <c r="O252" s="23"/>
      <c r="P252" s="23">
        <v>2</v>
      </c>
      <c r="Q252" s="23"/>
      <c r="R252" s="23"/>
      <c r="S252" s="23"/>
      <c r="T252" s="23"/>
      <c r="U252" s="23"/>
      <c r="V252" s="23"/>
      <c r="W252" s="23">
        <v>2</v>
      </c>
      <c r="X252" s="22">
        <v>2</v>
      </c>
    </row>
    <row r="253" spans="1:24" ht="27" x14ac:dyDescent="0.15">
      <c r="A253" s="24">
        <v>92</v>
      </c>
      <c r="B253" s="22">
        <v>67</v>
      </c>
      <c r="C253" s="25" t="s">
        <v>227</v>
      </c>
      <c r="D253" s="25" t="s">
        <v>182</v>
      </c>
      <c r="E253" s="25" t="s">
        <v>175</v>
      </c>
      <c r="F253" s="25" t="s">
        <v>175</v>
      </c>
      <c r="G253" s="22" t="s">
        <v>51</v>
      </c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>
        <v>2</v>
      </c>
      <c r="T253" s="23"/>
      <c r="U253" s="23"/>
      <c r="V253" s="23"/>
      <c r="W253" s="23">
        <v>2</v>
      </c>
      <c r="X253" s="22">
        <v>2</v>
      </c>
    </row>
    <row r="254" spans="1:24" ht="27" x14ac:dyDescent="0.15">
      <c r="A254" s="24">
        <v>93</v>
      </c>
      <c r="B254" s="22">
        <v>124</v>
      </c>
      <c r="C254" s="25" t="s">
        <v>220</v>
      </c>
      <c r="D254" s="25" t="s">
        <v>183</v>
      </c>
      <c r="E254" s="25" t="s">
        <v>175</v>
      </c>
      <c r="F254" s="25" t="s">
        <v>175</v>
      </c>
      <c r="G254" s="22" t="s">
        <v>51</v>
      </c>
      <c r="H254" s="23"/>
      <c r="I254" s="23"/>
      <c r="J254" s="23"/>
      <c r="K254" s="23"/>
      <c r="L254" s="23"/>
      <c r="M254" s="23"/>
      <c r="N254" s="23"/>
      <c r="O254" s="23"/>
      <c r="P254" s="23">
        <v>3</v>
      </c>
      <c r="Q254" s="23"/>
      <c r="R254" s="23"/>
      <c r="S254" s="23"/>
      <c r="T254" s="23"/>
      <c r="U254" s="23"/>
      <c r="V254" s="23"/>
      <c r="W254" s="23">
        <v>3</v>
      </c>
      <c r="X254" s="22">
        <v>1</v>
      </c>
    </row>
    <row r="255" spans="1:24" x14ac:dyDescent="0.15">
      <c r="A255" s="39">
        <v>94</v>
      </c>
      <c r="B255" s="28">
        <v>69</v>
      </c>
      <c r="C255" s="40" t="s">
        <v>227</v>
      </c>
      <c r="D255" s="40" t="s">
        <v>184</v>
      </c>
      <c r="E255" s="40" t="s">
        <v>175</v>
      </c>
      <c r="F255" s="40" t="s">
        <v>175</v>
      </c>
      <c r="G255" s="28" t="s">
        <v>51</v>
      </c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>
        <v>2</v>
      </c>
      <c r="T255" s="29"/>
      <c r="U255" s="29"/>
      <c r="V255" s="29"/>
      <c r="W255" s="29">
        <v>2</v>
      </c>
      <c r="X255" s="28">
        <v>2</v>
      </c>
    </row>
    <row r="256" spans="1:24" x14ac:dyDescent="0.15">
      <c r="A256" s="39"/>
      <c r="B256" s="28"/>
      <c r="C256" s="40"/>
      <c r="D256" s="40"/>
      <c r="E256" s="40"/>
      <c r="F256" s="40"/>
      <c r="G256" s="28" t="s">
        <v>52</v>
      </c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>
        <v>1</v>
      </c>
      <c r="V256" s="29"/>
      <c r="W256" s="29">
        <v>1</v>
      </c>
      <c r="X256" s="28">
        <v>1</v>
      </c>
    </row>
    <row r="257" spans="1:24" x14ac:dyDescent="0.15">
      <c r="A257" s="31">
        <v>95</v>
      </c>
      <c r="B257" s="22">
        <v>84</v>
      </c>
      <c r="C257" s="32" t="s">
        <v>243</v>
      </c>
      <c r="D257" s="32" t="s">
        <v>185</v>
      </c>
      <c r="E257" s="32" t="s">
        <v>175</v>
      </c>
      <c r="F257" s="32" t="s">
        <v>175</v>
      </c>
      <c r="G257" s="22" t="s">
        <v>51</v>
      </c>
      <c r="H257" s="23">
        <v>1</v>
      </c>
      <c r="I257" s="23"/>
      <c r="J257" s="23">
        <v>2</v>
      </c>
      <c r="K257" s="23">
        <v>2</v>
      </c>
      <c r="L257" s="23"/>
      <c r="M257" s="23">
        <v>1</v>
      </c>
      <c r="N257" s="23"/>
      <c r="O257" s="23"/>
      <c r="P257" s="23"/>
      <c r="Q257" s="23"/>
      <c r="R257" s="23"/>
      <c r="S257" s="23"/>
      <c r="T257" s="23"/>
      <c r="U257" s="23"/>
      <c r="V257" s="23"/>
      <c r="W257" s="23">
        <v>6</v>
      </c>
      <c r="X257" s="22">
        <v>2</v>
      </c>
    </row>
    <row r="258" spans="1:24" x14ac:dyDescent="0.15">
      <c r="A258" s="31"/>
      <c r="B258" s="22"/>
      <c r="C258" s="32"/>
      <c r="D258" s="32"/>
      <c r="E258" s="32"/>
      <c r="F258" s="32"/>
      <c r="G258" s="22" t="s">
        <v>54</v>
      </c>
      <c r="H258" s="23"/>
      <c r="I258" s="23"/>
      <c r="J258" s="23">
        <v>7</v>
      </c>
      <c r="K258" s="23"/>
      <c r="L258" s="23"/>
      <c r="M258" s="23"/>
      <c r="N258" s="23">
        <v>1</v>
      </c>
      <c r="O258" s="23">
        <v>1</v>
      </c>
      <c r="P258" s="23"/>
      <c r="Q258" s="23"/>
      <c r="R258" s="23"/>
      <c r="S258" s="23"/>
      <c r="T258" s="23"/>
      <c r="U258" s="23"/>
      <c r="V258" s="23"/>
      <c r="W258" s="23">
        <v>9</v>
      </c>
      <c r="X258" s="22">
        <v>3</v>
      </c>
    </row>
    <row r="259" spans="1:24" ht="27" x14ac:dyDescent="0.15">
      <c r="A259" s="24">
        <v>96</v>
      </c>
      <c r="B259" s="22">
        <v>98</v>
      </c>
      <c r="C259" s="25" t="s">
        <v>220</v>
      </c>
      <c r="D259" s="25" t="s">
        <v>186</v>
      </c>
      <c r="E259" s="25" t="s">
        <v>175</v>
      </c>
      <c r="F259" s="25" t="s">
        <v>175</v>
      </c>
      <c r="G259" s="22" t="s">
        <v>187</v>
      </c>
      <c r="H259" s="23"/>
      <c r="I259" s="23"/>
      <c r="J259" s="23"/>
      <c r="K259" s="23"/>
      <c r="L259" s="23"/>
      <c r="M259" s="23"/>
      <c r="N259" s="23"/>
      <c r="O259" s="23"/>
      <c r="P259" s="23">
        <v>1</v>
      </c>
      <c r="Q259" s="23"/>
      <c r="R259" s="23"/>
      <c r="S259" s="23"/>
      <c r="T259" s="23"/>
      <c r="U259" s="23"/>
      <c r="V259" s="23"/>
      <c r="W259" s="23">
        <v>1</v>
      </c>
      <c r="X259" s="22">
        <v>1</v>
      </c>
    </row>
    <row r="260" spans="1:24" x14ac:dyDescent="0.15">
      <c r="A260" s="31">
        <v>97</v>
      </c>
      <c r="B260" s="22">
        <v>60</v>
      </c>
      <c r="C260" s="32" t="s">
        <v>227</v>
      </c>
      <c r="D260" s="32" t="s">
        <v>188</v>
      </c>
      <c r="E260" s="32" t="s">
        <v>175</v>
      </c>
      <c r="F260" s="32" t="s">
        <v>175</v>
      </c>
      <c r="G260" s="22" t="s">
        <v>51</v>
      </c>
      <c r="H260" s="23">
        <v>1</v>
      </c>
      <c r="I260" s="23"/>
      <c r="J260" s="23"/>
      <c r="K260" s="23"/>
      <c r="L260" s="23"/>
      <c r="M260" s="23"/>
      <c r="N260" s="23"/>
      <c r="O260" s="23"/>
      <c r="P260" s="23">
        <v>1</v>
      </c>
      <c r="Q260" s="23"/>
      <c r="R260" s="23"/>
      <c r="S260" s="23"/>
      <c r="T260" s="23"/>
      <c r="U260" s="23"/>
      <c r="V260" s="23"/>
      <c r="W260" s="23">
        <v>2</v>
      </c>
      <c r="X260" s="22">
        <v>2</v>
      </c>
    </row>
    <row r="261" spans="1:24" x14ac:dyDescent="0.15">
      <c r="A261" s="31"/>
      <c r="B261" s="22"/>
      <c r="C261" s="32"/>
      <c r="D261" s="32"/>
      <c r="E261" s="32"/>
      <c r="F261" s="32"/>
      <c r="G261" s="22" t="s">
        <v>52</v>
      </c>
      <c r="H261" s="23"/>
      <c r="I261" s="23"/>
      <c r="J261" s="23">
        <v>2</v>
      </c>
      <c r="K261" s="23"/>
      <c r="L261" s="23"/>
      <c r="M261" s="23"/>
      <c r="N261" s="23"/>
      <c r="O261" s="23"/>
      <c r="P261" s="23">
        <v>1</v>
      </c>
      <c r="Q261" s="23"/>
      <c r="R261" s="23"/>
      <c r="S261" s="23"/>
      <c r="T261" s="23">
        <v>1</v>
      </c>
      <c r="U261" s="23"/>
      <c r="V261" s="23"/>
      <c r="W261" s="23">
        <v>4</v>
      </c>
      <c r="X261" s="22">
        <v>4</v>
      </c>
    </row>
    <row r="262" spans="1:24" x14ac:dyDescent="0.15">
      <c r="A262" s="31"/>
      <c r="B262" s="22"/>
      <c r="C262" s="32"/>
      <c r="D262" s="32"/>
      <c r="E262" s="32"/>
      <c r="F262" s="32"/>
      <c r="G262" s="22" t="s">
        <v>54</v>
      </c>
      <c r="H262" s="23"/>
      <c r="I262" s="23"/>
      <c r="J262" s="23">
        <v>2</v>
      </c>
      <c r="K262" s="23">
        <v>2</v>
      </c>
      <c r="L262" s="23"/>
      <c r="M262" s="23"/>
      <c r="N262" s="23"/>
      <c r="O262" s="23"/>
      <c r="P262" s="23">
        <v>1</v>
      </c>
      <c r="Q262" s="23">
        <v>1</v>
      </c>
      <c r="R262" s="23"/>
      <c r="S262" s="23"/>
      <c r="T262" s="23"/>
      <c r="U262" s="23"/>
      <c r="V262" s="23"/>
      <c r="W262" s="23">
        <v>6</v>
      </c>
      <c r="X262" s="22">
        <v>6</v>
      </c>
    </row>
    <row r="263" spans="1:24" x14ac:dyDescent="0.15">
      <c r="A263" s="31">
        <v>98</v>
      </c>
      <c r="B263" s="22">
        <v>68</v>
      </c>
      <c r="C263" s="32" t="s">
        <v>227</v>
      </c>
      <c r="D263" s="32" t="s">
        <v>189</v>
      </c>
      <c r="E263" s="32" t="s">
        <v>175</v>
      </c>
      <c r="F263" s="32" t="s">
        <v>175</v>
      </c>
      <c r="G263" s="22" t="s">
        <v>50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>
        <v>2</v>
      </c>
      <c r="T263" s="23"/>
      <c r="U263" s="23"/>
      <c r="V263" s="23"/>
      <c r="W263" s="23">
        <v>2</v>
      </c>
      <c r="X263" s="22">
        <v>2</v>
      </c>
    </row>
    <row r="264" spans="1:24" x14ac:dyDescent="0.15">
      <c r="A264" s="31"/>
      <c r="B264" s="22"/>
      <c r="C264" s="32"/>
      <c r="D264" s="32"/>
      <c r="E264" s="32"/>
      <c r="F264" s="32"/>
      <c r="G264" s="22" t="s">
        <v>51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>
        <v>2</v>
      </c>
      <c r="T264" s="23"/>
      <c r="U264" s="23"/>
      <c r="V264" s="23"/>
      <c r="W264" s="23">
        <v>2</v>
      </c>
      <c r="X264" s="22">
        <v>2</v>
      </c>
    </row>
    <row r="265" spans="1:24" x14ac:dyDescent="0.15">
      <c r="A265" s="31"/>
      <c r="B265" s="22"/>
      <c r="C265" s="32"/>
      <c r="D265" s="32"/>
      <c r="E265" s="32"/>
      <c r="F265" s="32"/>
      <c r="G265" s="22" t="s">
        <v>52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>
        <v>6</v>
      </c>
      <c r="T265" s="23"/>
      <c r="U265" s="23"/>
      <c r="V265" s="23"/>
      <c r="W265" s="23">
        <v>6</v>
      </c>
      <c r="X265" s="22">
        <v>6</v>
      </c>
    </row>
    <row r="266" spans="1:24" x14ac:dyDescent="0.15">
      <c r="A266" s="31"/>
      <c r="B266" s="22"/>
      <c r="C266" s="32"/>
      <c r="D266" s="32"/>
      <c r="E266" s="32"/>
      <c r="F266" s="32"/>
      <c r="G266" s="22" t="s">
        <v>54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>
        <v>11</v>
      </c>
      <c r="T266" s="23"/>
      <c r="U266" s="23"/>
      <c r="V266" s="23"/>
      <c r="W266" s="23">
        <v>11</v>
      </c>
      <c r="X266" s="22">
        <v>11</v>
      </c>
    </row>
    <row r="267" spans="1:24" x14ac:dyDescent="0.15">
      <c r="A267" s="31">
        <v>99</v>
      </c>
      <c r="B267" s="22">
        <v>66</v>
      </c>
      <c r="C267" s="32" t="s">
        <v>227</v>
      </c>
      <c r="D267" s="32" t="s">
        <v>190</v>
      </c>
      <c r="E267" s="32" t="s">
        <v>175</v>
      </c>
      <c r="F267" s="32" t="s">
        <v>175</v>
      </c>
      <c r="G267" s="22" t="s">
        <v>191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>
        <v>1</v>
      </c>
      <c r="T267" s="23"/>
      <c r="U267" s="23"/>
      <c r="V267" s="23"/>
      <c r="W267" s="23">
        <v>1</v>
      </c>
      <c r="X267" s="22">
        <v>1</v>
      </c>
    </row>
    <row r="268" spans="1:24" x14ac:dyDescent="0.15">
      <c r="A268" s="31"/>
      <c r="B268" s="22"/>
      <c r="C268" s="32"/>
      <c r="D268" s="32"/>
      <c r="E268" s="32"/>
      <c r="F268" s="32"/>
      <c r="G268" s="22" t="s">
        <v>192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>
        <v>1</v>
      </c>
      <c r="T268" s="23"/>
      <c r="U268" s="23"/>
      <c r="V268" s="23"/>
      <c r="W268" s="23">
        <v>1</v>
      </c>
      <c r="X268" s="22">
        <v>1</v>
      </c>
    </row>
    <row r="269" spans="1:24" x14ac:dyDescent="0.15">
      <c r="A269" s="31"/>
      <c r="B269" s="22"/>
      <c r="C269" s="32"/>
      <c r="D269" s="32"/>
      <c r="E269" s="32"/>
      <c r="F269" s="32"/>
      <c r="G269" s="22" t="s">
        <v>193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>
        <v>2</v>
      </c>
      <c r="T269" s="23"/>
      <c r="U269" s="23"/>
      <c r="V269" s="23"/>
      <c r="W269" s="23">
        <v>2</v>
      </c>
      <c r="X269" s="22">
        <v>2</v>
      </c>
    </row>
    <row r="270" spans="1:24" x14ac:dyDescent="0.15">
      <c r="A270" s="31"/>
      <c r="B270" s="22"/>
      <c r="C270" s="32"/>
      <c r="D270" s="32"/>
      <c r="E270" s="32"/>
      <c r="F270" s="32"/>
      <c r="G270" s="22" t="s">
        <v>194</v>
      </c>
      <c r="H270" s="23">
        <v>1</v>
      </c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>
        <v>1</v>
      </c>
      <c r="X270" s="22">
        <v>1</v>
      </c>
    </row>
    <row r="271" spans="1:24" x14ac:dyDescent="0.15">
      <c r="A271" s="44" t="s">
        <v>272</v>
      </c>
      <c r="B271" s="44"/>
      <c r="C271" s="44"/>
      <c r="D271" s="44" t="s">
        <v>196</v>
      </c>
      <c r="E271" s="44"/>
      <c r="F271" s="44"/>
      <c r="G271" s="18"/>
      <c r="H271" s="18">
        <f t="shared" ref="H271:X271" si="0">SUM(H2:H65)</f>
        <v>145</v>
      </c>
      <c r="I271" s="18">
        <f t="shared" si="0"/>
        <v>37</v>
      </c>
      <c r="J271" s="18">
        <f t="shared" si="0"/>
        <v>73</v>
      </c>
      <c r="K271" s="18">
        <f t="shared" si="0"/>
        <v>24</v>
      </c>
      <c r="L271" s="18">
        <f t="shared" si="0"/>
        <v>48</v>
      </c>
      <c r="M271" s="18">
        <f t="shared" si="0"/>
        <v>11</v>
      </c>
      <c r="N271" s="18">
        <f t="shared" si="0"/>
        <v>15</v>
      </c>
      <c r="O271" s="18">
        <f t="shared" si="0"/>
        <v>10</v>
      </c>
      <c r="P271" s="18">
        <f t="shared" si="0"/>
        <v>34</v>
      </c>
      <c r="Q271" s="18">
        <f t="shared" si="0"/>
        <v>8</v>
      </c>
      <c r="R271" s="18">
        <f t="shared" si="0"/>
        <v>33</v>
      </c>
      <c r="S271" s="18">
        <f t="shared" si="0"/>
        <v>8</v>
      </c>
      <c r="T271" s="18">
        <f t="shared" si="0"/>
        <v>24</v>
      </c>
      <c r="U271" s="18">
        <f t="shared" si="0"/>
        <v>51</v>
      </c>
      <c r="V271" s="18">
        <f t="shared" si="0"/>
        <v>0</v>
      </c>
      <c r="W271" s="18">
        <f t="shared" si="0"/>
        <v>514</v>
      </c>
      <c r="X271" s="18">
        <f t="shared" si="0"/>
        <v>276</v>
      </c>
    </row>
    <row r="272" spans="1:24" x14ac:dyDescent="0.15">
      <c r="A272" s="44" t="s">
        <v>195</v>
      </c>
      <c r="B272" s="44"/>
      <c r="C272" s="44"/>
      <c r="D272" s="44" t="s">
        <v>197</v>
      </c>
      <c r="E272" s="44"/>
      <c r="F272" s="44"/>
      <c r="G272" s="18"/>
      <c r="H272" s="18">
        <f t="shared" ref="H272:X272" si="1">SUM(H66:H140)</f>
        <v>116</v>
      </c>
      <c r="I272" s="18">
        <f t="shared" si="1"/>
        <v>46</v>
      </c>
      <c r="J272" s="18">
        <f t="shared" si="1"/>
        <v>24</v>
      </c>
      <c r="K272" s="18">
        <f t="shared" si="1"/>
        <v>7</v>
      </c>
      <c r="L272" s="18">
        <f t="shared" si="1"/>
        <v>87</v>
      </c>
      <c r="M272" s="18">
        <f t="shared" si="1"/>
        <v>6</v>
      </c>
      <c r="N272" s="18">
        <f t="shared" si="1"/>
        <v>16</v>
      </c>
      <c r="O272" s="18">
        <f t="shared" si="1"/>
        <v>16</v>
      </c>
      <c r="P272" s="18">
        <f t="shared" si="1"/>
        <v>133</v>
      </c>
      <c r="Q272" s="18">
        <f t="shared" si="1"/>
        <v>17</v>
      </c>
      <c r="R272" s="18">
        <f t="shared" si="1"/>
        <v>21</v>
      </c>
      <c r="S272" s="18">
        <f t="shared" si="1"/>
        <v>14</v>
      </c>
      <c r="T272" s="18">
        <f t="shared" si="1"/>
        <v>7</v>
      </c>
      <c r="U272" s="18">
        <f t="shared" si="1"/>
        <v>56</v>
      </c>
      <c r="V272" s="18">
        <f t="shared" si="1"/>
        <v>3</v>
      </c>
      <c r="W272" s="18">
        <f t="shared" si="1"/>
        <v>569</v>
      </c>
      <c r="X272" s="18">
        <f t="shared" si="1"/>
        <v>355</v>
      </c>
    </row>
    <row r="273" spans="1:24" x14ac:dyDescent="0.15">
      <c r="A273" s="44" t="s">
        <v>195</v>
      </c>
      <c r="B273" s="44"/>
      <c r="C273" s="44"/>
      <c r="D273" s="44" t="s">
        <v>198</v>
      </c>
      <c r="E273" s="44"/>
      <c r="F273" s="44"/>
      <c r="G273" s="18"/>
      <c r="H273" s="18">
        <f t="shared" ref="H273:X273" si="2">SUM(H141:H240)</f>
        <v>123</v>
      </c>
      <c r="I273" s="18">
        <f t="shared" si="2"/>
        <v>78</v>
      </c>
      <c r="J273" s="18">
        <f t="shared" si="2"/>
        <v>199</v>
      </c>
      <c r="K273" s="18">
        <f t="shared" si="2"/>
        <v>99</v>
      </c>
      <c r="L273" s="18">
        <f t="shared" si="2"/>
        <v>94</v>
      </c>
      <c r="M273" s="18">
        <f t="shared" si="2"/>
        <v>59</v>
      </c>
      <c r="N273" s="18">
        <f t="shared" si="2"/>
        <v>83</v>
      </c>
      <c r="O273" s="18">
        <f t="shared" si="2"/>
        <v>37</v>
      </c>
      <c r="P273" s="18">
        <f t="shared" si="2"/>
        <v>252</v>
      </c>
      <c r="Q273" s="18">
        <f t="shared" si="2"/>
        <v>2</v>
      </c>
      <c r="R273" s="18">
        <f t="shared" si="2"/>
        <v>23</v>
      </c>
      <c r="S273" s="18">
        <f t="shared" si="2"/>
        <v>85</v>
      </c>
      <c r="T273" s="18">
        <f t="shared" si="2"/>
        <v>30</v>
      </c>
      <c r="U273" s="18">
        <f t="shared" si="2"/>
        <v>166</v>
      </c>
      <c r="V273" s="18">
        <f t="shared" si="2"/>
        <v>2</v>
      </c>
      <c r="W273" s="18">
        <f t="shared" si="2"/>
        <v>1332</v>
      </c>
      <c r="X273" s="18">
        <f t="shared" si="2"/>
        <v>608</v>
      </c>
    </row>
    <row r="274" spans="1:24" x14ac:dyDescent="0.15">
      <c r="A274" s="44" t="s">
        <v>195</v>
      </c>
      <c r="B274" s="44"/>
      <c r="C274" s="44"/>
      <c r="D274" s="44" t="s">
        <v>175</v>
      </c>
      <c r="E274" s="44"/>
      <c r="F274" s="44"/>
      <c r="G274" s="18"/>
      <c r="H274" s="18">
        <f t="shared" ref="H274:X274" si="3">SUM(H241:H270)</f>
        <v>7</v>
      </c>
      <c r="I274" s="18">
        <f t="shared" si="3"/>
        <v>2</v>
      </c>
      <c r="J274" s="18">
        <f t="shared" si="3"/>
        <v>24</v>
      </c>
      <c r="K274" s="18">
        <f t="shared" si="3"/>
        <v>5</v>
      </c>
      <c r="L274" s="18">
        <f t="shared" si="3"/>
        <v>19</v>
      </c>
      <c r="M274" s="18">
        <f t="shared" si="3"/>
        <v>2</v>
      </c>
      <c r="N274" s="18">
        <f t="shared" si="3"/>
        <v>1</v>
      </c>
      <c r="O274" s="18">
        <f t="shared" si="3"/>
        <v>1</v>
      </c>
      <c r="P274" s="18">
        <f t="shared" si="3"/>
        <v>15</v>
      </c>
      <c r="Q274" s="18">
        <f t="shared" si="3"/>
        <v>1</v>
      </c>
      <c r="R274" s="18">
        <f t="shared" si="3"/>
        <v>0</v>
      </c>
      <c r="S274" s="18">
        <f t="shared" si="3"/>
        <v>29</v>
      </c>
      <c r="T274" s="18">
        <f t="shared" si="3"/>
        <v>2</v>
      </c>
      <c r="U274" s="18">
        <f t="shared" si="3"/>
        <v>7</v>
      </c>
      <c r="V274" s="18">
        <f t="shared" si="3"/>
        <v>0</v>
      </c>
      <c r="W274" s="18">
        <f t="shared" si="3"/>
        <v>115</v>
      </c>
      <c r="X274" s="18">
        <f t="shared" si="3"/>
        <v>67</v>
      </c>
    </row>
    <row r="275" spans="1:24" x14ac:dyDescent="0.15">
      <c r="A275" s="41" t="s">
        <v>199</v>
      </c>
      <c r="B275" s="41"/>
      <c r="C275" s="41"/>
      <c r="D275" s="41"/>
      <c r="E275" s="41"/>
      <c r="F275" s="41"/>
      <c r="G275" s="18"/>
      <c r="H275" s="18">
        <f>SUM(H2:H270)</f>
        <v>391</v>
      </c>
      <c r="I275" s="18">
        <f t="shared" ref="I275:X275" si="4">SUM(I2:I270)</f>
        <v>163</v>
      </c>
      <c r="J275" s="18">
        <f t="shared" si="4"/>
        <v>320</v>
      </c>
      <c r="K275" s="18">
        <f t="shared" si="4"/>
        <v>135</v>
      </c>
      <c r="L275" s="18">
        <f t="shared" si="4"/>
        <v>248</v>
      </c>
      <c r="M275" s="18">
        <f t="shared" si="4"/>
        <v>78</v>
      </c>
      <c r="N275" s="18">
        <f t="shared" si="4"/>
        <v>115</v>
      </c>
      <c r="O275" s="18">
        <f t="shared" si="4"/>
        <v>64</v>
      </c>
      <c r="P275" s="18">
        <f t="shared" si="4"/>
        <v>434</v>
      </c>
      <c r="Q275" s="18">
        <f t="shared" si="4"/>
        <v>28</v>
      </c>
      <c r="R275" s="18">
        <f t="shared" si="4"/>
        <v>77</v>
      </c>
      <c r="S275" s="18">
        <f t="shared" si="4"/>
        <v>136</v>
      </c>
      <c r="T275" s="18">
        <f t="shared" si="4"/>
        <v>63</v>
      </c>
      <c r="U275" s="18">
        <f t="shared" si="4"/>
        <v>280</v>
      </c>
      <c r="V275" s="18">
        <f t="shared" si="4"/>
        <v>5</v>
      </c>
      <c r="W275" s="18">
        <f t="shared" si="4"/>
        <v>2530</v>
      </c>
      <c r="X275" s="18">
        <f t="shared" si="4"/>
        <v>1306</v>
      </c>
    </row>
    <row r="276" spans="1:24" ht="75.75" customHeight="1" x14ac:dyDescent="0.15">
      <c r="A276" s="42" t="s">
        <v>273</v>
      </c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</row>
  </sheetData>
  <mergeCells count="345">
    <mergeCell ref="A275:F275"/>
    <mergeCell ref="A276:X276"/>
    <mergeCell ref="A272:C272"/>
    <mergeCell ref="D272:F272"/>
    <mergeCell ref="A273:C273"/>
    <mergeCell ref="D273:F273"/>
    <mergeCell ref="A274:C274"/>
    <mergeCell ref="D274:F274"/>
    <mergeCell ref="A267:A270"/>
    <mergeCell ref="C267:C270"/>
    <mergeCell ref="D267:D270"/>
    <mergeCell ref="E267:E270"/>
    <mergeCell ref="F267:F270"/>
    <mergeCell ref="A271:C271"/>
    <mergeCell ref="D271:F271"/>
    <mergeCell ref="A260:A262"/>
    <mergeCell ref="C260:C262"/>
    <mergeCell ref="D260:D262"/>
    <mergeCell ref="E260:E262"/>
    <mergeCell ref="F260:F262"/>
    <mergeCell ref="A263:A266"/>
    <mergeCell ref="C263:C266"/>
    <mergeCell ref="D263:D266"/>
    <mergeCell ref="E263:E266"/>
    <mergeCell ref="F263:F266"/>
    <mergeCell ref="A255:A256"/>
    <mergeCell ref="C255:C256"/>
    <mergeCell ref="D255:D256"/>
    <mergeCell ref="E255:E256"/>
    <mergeCell ref="F255:F256"/>
    <mergeCell ref="A257:A258"/>
    <mergeCell ref="C257:C258"/>
    <mergeCell ref="D257:D258"/>
    <mergeCell ref="E257:E258"/>
    <mergeCell ref="F257:F258"/>
    <mergeCell ref="A247:A249"/>
    <mergeCell ref="C247:C249"/>
    <mergeCell ref="D247:D249"/>
    <mergeCell ref="E247:E249"/>
    <mergeCell ref="F247:F249"/>
    <mergeCell ref="A251:A252"/>
    <mergeCell ref="C251:C252"/>
    <mergeCell ref="D251:D252"/>
    <mergeCell ref="E251:E252"/>
    <mergeCell ref="F251:F252"/>
    <mergeCell ref="A238:A240"/>
    <mergeCell ref="C238:C240"/>
    <mergeCell ref="D238:D240"/>
    <mergeCell ref="E238:E240"/>
    <mergeCell ref="F238:F240"/>
    <mergeCell ref="A241:A242"/>
    <mergeCell ref="C241:C242"/>
    <mergeCell ref="D241:D242"/>
    <mergeCell ref="E241:E242"/>
    <mergeCell ref="F241:F242"/>
    <mergeCell ref="A231:A233"/>
    <mergeCell ref="C231:C233"/>
    <mergeCell ref="D231:D233"/>
    <mergeCell ref="E231:E233"/>
    <mergeCell ref="F231:F233"/>
    <mergeCell ref="A234:A237"/>
    <mergeCell ref="C234:C237"/>
    <mergeCell ref="D234:D237"/>
    <mergeCell ref="E234:E237"/>
    <mergeCell ref="F234:F237"/>
    <mergeCell ref="A224:A226"/>
    <mergeCell ref="C224:C226"/>
    <mergeCell ref="D224:D226"/>
    <mergeCell ref="E224:E226"/>
    <mergeCell ref="F224:F226"/>
    <mergeCell ref="A227:A230"/>
    <mergeCell ref="C227:C230"/>
    <mergeCell ref="D227:D230"/>
    <mergeCell ref="E227:E230"/>
    <mergeCell ref="F227:F230"/>
    <mergeCell ref="A212:A219"/>
    <mergeCell ref="C212:C219"/>
    <mergeCell ref="D212:D219"/>
    <mergeCell ref="E212:E219"/>
    <mergeCell ref="F212:F219"/>
    <mergeCell ref="A220:A223"/>
    <mergeCell ref="C220:C223"/>
    <mergeCell ref="D220:D223"/>
    <mergeCell ref="E220:E223"/>
    <mergeCell ref="F220:F223"/>
    <mergeCell ref="A204:A206"/>
    <mergeCell ref="C204:C206"/>
    <mergeCell ref="D204:D206"/>
    <mergeCell ref="E204:E206"/>
    <mergeCell ref="F204:F206"/>
    <mergeCell ref="A207:A211"/>
    <mergeCell ref="C207:C211"/>
    <mergeCell ref="D207:D211"/>
    <mergeCell ref="E207:E211"/>
    <mergeCell ref="F207:F211"/>
    <mergeCell ref="A196:A201"/>
    <mergeCell ref="C196:C201"/>
    <mergeCell ref="D196:D201"/>
    <mergeCell ref="E196:E201"/>
    <mergeCell ref="F196:F201"/>
    <mergeCell ref="A202:A203"/>
    <mergeCell ref="C202:C203"/>
    <mergeCell ref="D202:D203"/>
    <mergeCell ref="E202:E203"/>
    <mergeCell ref="F202:F203"/>
    <mergeCell ref="A186:A191"/>
    <mergeCell ref="C186:C191"/>
    <mergeCell ref="D186:D191"/>
    <mergeCell ref="E186:E191"/>
    <mergeCell ref="F186:F191"/>
    <mergeCell ref="A192:A195"/>
    <mergeCell ref="C192:C195"/>
    <mergeCell ref="D192:D195"/>
    <mergeCell ref="E192:E195"/>
    <mergeCell ref="F192:F195"/>
    <mergeCell ref="A176:A179"/>
    <mergeCell ref="C176:C179"/>
    <mergeCell ref="D176:D179"/>
    <mergeCell ref="E176:E179"/>
    <mergeCell ref="F176:F179"/>
    <mergeCell ref="A180:A184"/>
    <mergeCell ref="C180:C184"/>
    <mergeCell ref="D180:D184"/>
    <mergeCell ref="E180:E184"/>
    <mergeCell ref="F180:F184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62:A165"/>
    <mergeCell ref="C162:C165"/>
    <mergeCell ref="D162:D165"/>
    <mergeCell ref="E162:E165"/>
    <mergeCell ref="F162:F165"/>
    <mergeCell ref="A166:A169"/>
    <mergeCell ref="C166:C169"/>
    <mergeCell ref="D166:D169"/>
    <mergeCell ref="E166:E169"/>
    <mergeCell ref="F166:F169"/>
    <mergeCell ref="A153:A155"/>
    <mergeCell ref="C153:C155"/>
    <mergeCell ref="D153:D155"/>
    <mergeCell ref="E153:E155"/>
    <mergeCell ref="F153:F155"/>
    <mergeCell ref="A157:A161"/>
    <mergeCell ref="C157:C161"/>
    <mergeCell ref="D157:D161"/>
    <mergeCell ref="E157:E161"/>
    <mergeCell ref="F157:F161"/>
    <mergeCell ref="A145:A149"/>
    <mergeCell ref="C145:C149"/>
    <mergeCell ref="D145:D149"/>
    <mergeCell ref="E145:E149"/>
    <mergeCell ref="F145:F149"/>
    <mergeCell ref="A150:A152"/>
    <mergeCell ref="C150:C152"/>
    <mergeCell ref="D150:D152"/>
    <mergeCell ref="E150:E152"/>
    <mergeCell ref="F150:F152"/>
    <mergeCell ref="A138:A140"/>
    <mergeCell ref="C138:C140"/>
    <mergeCell ref="D138:D140"/>
    <mergeCell ref="E138:E140"/>
    <mergeCell ref="F138:F140"/>
    <mergeCell ref="A141:A143"/>
    <mergeCell ref="C141:C143"/>
    <mergeCell ref="D141:D143"/>
    <mergeCell ref="E141:E143"/>
    <mergeCell ref="F141:F143"/>
    <mergeCell ref="A128:A130"/>
    <mergeCell ref="C128:C130"/>
    <mergeCell ref="D128:D130"/>
    <mergeCell ref="E128:E130"/>
    <mergeCell ref="F128:F130"/>
    <mergeCell ref="A131:A134"/>
    <mergeCell ref="C131:C134"/>
    <mergeCell ref="D131:D134"/>
    <mergeCell ref="E131:E134"/>
    <mergeCell ref="F131:F134"/>
    <mergeCell ref="A119:A121"/>
    <mergeCell ref="C119:C121"/>
    <mergeCell ref="D119:D121"/>
    <mergeCell ref="E119:E121"/>
    <mergeCell ref="F119:F121"/>
    <mergeCell ref="A122:A127"/>
    <mergeCell ref="C122:C127"/>
    <mergeCell ref="D122:D127"/>
    <mergeCell ref="E122:E127"/>
    <mergeCell ref="F122:F127"/>
    <mergeCell ref="A111:A112"/>
    <mergeCell ref="C111:C112"/>
    <mergeCell ref="D111:D112"/>
    <mergeCell ref="E111:E112"/>
    <mergeCell ref="F111:F112"/>
    <mergeCell ref="A113:A116"/>
    <mergeCell ref="C113:C116"/>
    <mergeCell ref="D113:D116"/>
    <mergeCell ref="E113:E116"/>
    <mergeCell ref="F113:F116"/>
    <mergeCell ref="A105:A107"/>
    <mergeCell ref="C105:C107"/>
    <mergeCell ref="D105:D107"/>
    <mergeCell ref="E105:E107"/>
    <mergeCell ref="F105:F107"/>
    <mergeCell ref="A109:A110"/>
    <mergeCell ref="C109:C110"/>
    <mergeCell ref="D109:D110"/>
    <mergeCell ref="E109:E110"/>
    <mergeCell ref="F109:F110"/>
    <mergeCell ref="A100:A102"/>
    <mergeCell ref="C100:C102"/>
    <mergeCell ref="D100:D102"/>
    <mergeCell ref="E100:E102"/>
    <mergeCell ref="F100:F102"/>
    <mergeCell ref="A103:A104"/>
    <mergeCell ref="C103:C104"/>
    <mergeCell ref="D103:D104"/>
    <mergeCell ref="E103:E104"/>
    <mergeCell ref="F103:F104"/>
    <mergeCell ref="A93:A94"/>
    <mergeCell ref="C93:C94"/>
    <mergeCell ref="D93:D94"/>
    <mergeCell ref="E93:E94"/>
    <mergeCell ref="F93:F94"/>
    <mergeCell ref="A95:A99"/>
    <mergeCell ref="C95:C99"/>
    <mergeCell ref="D95:D99"/>
    <mergeCell ref="E95:E99"/>
    <mergeCell ref="F95:F99"/>
    <mergeCell ref="A85:A86"/>
    <mergeCell ref="C85:C86"/>
    <mergeCell ref="D85:D86"/>
    <mergeCell ref="E85:E86"/>
    <mergeCell ref="F85:F86"/>
    <mergeCell ref="A90:A92"/>
    <mergeCell ref="C90:C92"/>
    <mergeCell ref="D90:D92"/>
    <mergeCell ref="E90:E92"/>
    <mergeCell ref="F90:F92"/>
    <mergeCell ref="A79:A81"/>
    <mergeCell ref="C79:C81"/>
    <mergeCell ref="D79:D81"/>
    <mergeCell ref="E79:E81"/>
    <mergeCell ref="F79:F81"/>
    <mergeCell ref="A82:A83"/>
    <mergeCell ref="C82:C83"/>
    <mergeCell ref="D82:D83"/>
    <mergeCell ref="E82:E83"/>
    <mergeCell ref="F82:F83"/>
    <mergeCell ref="A71:A74"/>
    <mergeCell ref="C71:C74"/>
    <mergeCell ref="D71:D74"/>
    <mergeCell ref="E71:E74"/>
    <mergeCell ref="F71:F74"/>
    <mergeCell ref="A75:A78"/>
    <mergeCell ref="C75:C78"/>
    <mergeCell ref="D75:D78"/>
    <mergeCell ref="E75:E78"/>
    <mergeCell ref="F75:F78"/>
    <mergeCell ref="A58:A65"/>
    <mergeCell ref="C58:C65"/>
    <mergeCell ref="D58:D65"/>
    <mergeCell ref="E58:E65"/>
    <mergeCell ref="F58:F65"/>
    <mergeCell ref="A66:A70"/>
    <mergeCell ref="C66:C70"/>
    <mergeCell ref="D66:D70"/>
    <mergeCell ref="E66:E70"/>
    <mergeCell ref="F66:F70"/>
    <mergeCell ref="A51:A53"/>
    <mergeCell ref="C51:C53"/>
    <mergeCell ref="D51:D53"/>
    <mergeCell ref="E51:E53"/>
    <mergeCell ref="F51:F53"/>
    <mergeCell ref="A54:A57"/>
    <mergeCell ref="C54:C57"/>
    <mergeCell ref="D54:D57"/>
    <mergeCell ref="E54:E57"/>
    <mergeCell ref="F54:F57"/>
    <mergeCell ref="A41:A43"/>
    <mergeCell ref="C41:C43"/>
    <mergeCell ref="D41:D43"/>
    <mergeCell ref="E41:E43"/>
    <mergeCell ref="F41:F43"/>
    <mergeCell ref="A44:A45"/>
    <mergeCell ref="C44:C45"/>
    <mergeCell ref="D44:D45"/>
    <mergeCell ref="E44:E45"/>
    <mergeCell ref="F44:F45"/>
    <mergeCell ref="A34:A35"/>
    <mergeCell ref="C34:C35"/>
    <mergeCell ref="D34:D35"/>
    <mergeCell ref="E34:E35"/>
    <mergeCell ref="F34:F35"/>
    <mergeCell ref="A36:A38"/>
    <mergeCell ref="C36:C38"/>
    <mergeCell ref="D36:D38"/>
    <mergeCell ref="E36:E38"/>
    <mergeCell ref="F36:F38"/>
    <mergeCell ref="A29:A30"/>
    <mergeCell ref="C29:C30"/>
    <mergeCell ref="D29:D30"/>
    <mergeCell ref="E29:E30"/>
    <mergeCell ref="F29:F30"/>
    <mergeCell ref="A32:A33"/>
    <mergeCell ref="C32:C33"/>
    <mergeCell ref="D32:D33"/>
    <mergeCell ref="E32:E33"/>
    <mergeCell ref="F32:F33"/>
    <mergeCell ref="A22:A25"/>
    <mergeCell ref="C22:C25"/>
    <mergeCell ref="D22:D25"/>
    <mergeCell ref="E22:E25"/>
    <mergeCell ref="F22:F25"/>
    <mergeCell ref="A26:A28"/>
    <mergeCell ref="C26:C28"/>
    <mergeCell ref="D26:D28"/>
    <mergeCell ref="E26:E28"/>
    <mergeCell ref="F26:F28"/>
    <mergeCell ref="A11:A14"/>
    <mergeCell ref="C11:C14"/>
    <mergeCell ref="D11:D14"/>
    <mergeCell ref="E11:E14"/>
    <mergeCell ref="F11:F14"/>
    <mergeCell ref="A15:A20"/>
    <mergeCell ref="C15:C20"/>
    <mergeCell ref="D15:D20"/>
    <mergeCell ref="E15:E20"/>
    <mergeCell ref="F15:F20"/>
    <mergeCell ref="A2:A4"/>
    <mergeCell ref="C2:C4"/>
    <mergeCell ref="D2:D4"/>
    <mergeCell ref="E2:E4"/>
    <mergeCell ref="F2:F4"/>
    <mergeCell ref="A5:A10"/>
    <mergeCell ref="C5:C10"/>
    <mergeCell ref="D5:D10"/>
    <mergeCell ref="E5:E10"/>
    <mergeCell ref="F5:F10"/>
  </mergeCells>
  <phoneticPr fontId="1" type="noConversion"/>
  <conditionalFormatting sqref="B15">
    <cfRule type="duplicateValues" dxfId="2" priority="1" stopIfTrue="1"/>
  </conditionalFormatting>
  <conditionalFormatting sqref="B20">
    <cfRule type="duplicateValues" dxfId="1" priority="2" stopIfTrue="1"/>
  </conditionalFormatting>
  <conditionalFormatting sqref="B265:B269 B222:B238 B53:B54 B1:C1 B24:B26 B28:B29 B4:B5 B56:B58 B95 B164:B166 B168:B180 B182:B196 B198:B220 B21:B22 B17:B19 B7:B14 B60:B66 B68:B71 B92:B93 B140:B162 B31:B32 B97:B138 B34:B51 B75:B90 B240:B263 B2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14年创新结题</vt:lpstr>
      <vt:lpstr>15竞赛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xwing</dc:creator>
  <cp:lastModifiedBy>emma</cp:lastModifiedBy>
  <cp:lastPrinted>2013-07-02T08:20:31Z</cp:lastPrinted>
  <dcterms:created xsi:type="dcterms:W3CDTF">2012-06-29T04:19:07Z</dcterms:created>
  <dcterms:modified xsi:type="dcterms:W3CDTF">2017-02-24T06:18:01Z</dcterms:modified>
</cp:coreProperties>
</file>